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ssaddpp.sharepoint.com/sites/DirezioneRischiCDPE/Documenti condivisi/General/ESG/Evoluzione metodologia/v final/Indiretti/Aggiornamento questionario con diversificazione PE-FD/Fondi diversificati/"/>
    </mc:Choice>
  </mc:AlternateContent>
  <xr:revisionPtr revIDLastSave="1434" documentId="8_{69ADC0A8-C83C-4547-9C14-8956BE7DF83E}" xr6:coauthVersionLast="47" xr6:coauthVersionMax="47" xr10:uidLastSave="{64EE3FEB-83EA-4B06-9725-68D518D54755}"/>
  <bookViews>
    <workbookView xWindow="-110" yWindow="-110" windowWidth="19420" windowHeight="11500" firstSheet="5" activeTab="7" xr2:uid="{AE94F3E7-920A-4E89-A520-C4AE21696CA0}"/>
  </bookViews>
  <sheets>
    <sheet name="1. Istruzioni" sheetId="6" r:id="rId1"/>
    <sheet name="DATI GESTORE " sheetId="9" r:id="rId2"/>
    <sheet name="2. Questionario Gestore " sheetId="23" r:id="rId3"/>
    <sheet name="2.1 Questionario Gestore" sheetId="19" r:id="rId4"/>
    <sheet name="DATI FONDI" sheetId="15" r:id="rId5"/>
    <sheet name="3. Questionario Fondi" sheetId="24" r:id="rId6"/>
    <sheet name="4. Indicatori Fund Specific" sheetId="14" r:id="rId7"/>
    <sheet name="5. Domande Fund Specific" sheetId="22" r:id="rId8"/>
    <sheet name="3. Dati di portafoglio Fondo" sheetId="7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STAMPA" localSheetId="2">#REF!</definedName>
    <definedName name="\STAMPA" localSheetId="3">#REF!</definedName>
    <definedName name="\STAMPA" localSheetId="6">#REF!</definedName>
    <definedName name="\STAMPA" localSheetId="7">#REF!</definedName>
    <definedName name="\STAMPA" localSheetId="4">#REF!</definedName>
    <definedName name="\STAMPA" localSheetId="1">#REF!</definedName>
    <definedName name="\STAMPA">#REF!</definedName>
    <definedName name="___mds_first_cell___" localSheetId="2">[1]LESG!#REF!</definedName>
    <definedName name="___mds_first_cell___" localSheetId="3">[1]LESG!#REF!</definedName>
    <definedName name="___mds_first_cell___" localSheetId="6">[1]LESG!#REF!</definedName>
    <definedName name="___mds_first_cell___" localSheetId="7">[1]LESG!#REF!</definedName>
    <definedName name="___mds_first_cell___" localSheetId="4">[1]LESG!#REF!</definedName>
    <definedName name="___mds_first_cell___" localSheetId="1">[1]LESG!#REF!</definedName>
    <definedName name="___mds_first_cell___">[1]LESG!#REF!</definedName>
    <definedName name="___mds_view_data___" localSheetId="3">[1]LESG!#REF!</definedName>
    <definedName name="___mds_view_data___" localSheetId="6">[1]LESG!#REF!</definedName>
    <definedName name="___mds_view_data___" localSheetId="7">[1]LESG!#REF!</definedName>
    <definedName name="___mds_view_data___" localSheetId="4">[1]LESG!#REF!</definedName>
    <definedName name="___mds_view_data___" localSheetId="1">[1]LESG!#REF!</definedName>
    <definedName name="___mds_view_data___">[1]LESG!#REF!</definedName>
    <definedName name="___q" localSheetId="2" hidden="1">{#N/A,#N/A,FALSE,"Pharm";#N/A,#N/A,FALSE,"WWCM"}</definedName>
    <definedName name="___q" localSheetId="6" hidden="1">{#N/A,#N/A,FALSE,"Pharm";#N/A,#N/A,FALSE,"WWCM"}</definedName>
    <definedName name="___q" localSheetId="7" hidden="1">{#N/A,#N/A,FALSE,"Pharm";#N/A,#N/A,FALSE,"WWCM"}</definedName>
    <definedName name="___q" localSheetId="4" hidden="1">{#N/A,#N/A,FALSE,"Pharm";#N/A,#N/A,FALSE,"WWCM"}</definedName>
    <definedName name="___q" hidden="1">{#N/A,#N/A,FALSE,"Pharm";#N/A,#N/A,FALSE,"WWCM"}</definedName>
    <definedName name="__1__123Graph_ACHART_1" hidden="1">'[2]Results from Nov 98'!$B$5:$B$9</definedName>
    <definedName name="__123Graph_A" hidden="1">[3]Foglio1!#REF!</definedName>
    <definedName name="__123Graph_ANG_INCIDENZE" hidden="1">[3]Foglio1!#REF!</definedName>
    <definedName name="__123Graph_AOG_INCIDENZE" hidden="1">[3]Foglio1!#REF!</definedName>
    <definedName name="__123Graph_B" hidden="1">[3]Foglio1!#REF!</definedName>
    <definedName name="__123Graph_BNG_INCIDENZE" hidden="1">[3]Foglio1!#REF!</definedName>
    <definedName name="__123Graph_BOG_INCIDENZE" hidden="1">[3]Foglio1!#REF!</definedName>
    <definedName name="__123Graph_C" hidden="1">[3]Foglio1!#REF!</definedName>
    <definedName name="__123Graph_CNG_INCIDENZE" hidden="1">[3]Foglio1!#REF!</definedName>
    <definedName name="__123Graph_COG_INCIDENZE" hidden="1">[3]Foglio1!#REF!</definedName>
    <definedName name="__123Graph_D" hidden="1">[3]Foglio1!#REF!</definedName>
    <definedName name="__123Graph_LBL_A" hidden="1">[3]Foglio1!#REF!</definedName>
    <definedName name="__123Graph_LBL_ANG_INCIDENZE" hidden="1">[3]Foglio1!#REF!</definedName>
    <definedName name="__123Graph_LBL_AOG_INCIDENZE" hidden="1">[3]Foglio1!#REF!</definedName>
    <definedName name="__123Graph_LBL_B" hidden="1">[3]Foglio1!#REF!</definedName>
    <definedName name="__123Graph_LBL_C" hidden="1">[3]Foglio1!#REF!</definedName>
    <definedName name="__123Graph_LBL_CNG_INCIDENZE" hidden="1">[3]Foglio1!#REF!</definedName>
    <definedName name="__123Graph_LBL_COG_INCIDENZE" hidden="1">[3]Foglio1!#REF!</definedName>
    <definedName name="__123Graph_LBL_D" hidden="1">[3]Foglio1!#REF!</definedName>
    <definedName name="__123Graph_X" hidden="1">[3]Foglio1!#REF!</definedName>
    <definedName name="__123Graph_XNG_INCIDENZE" hidden="1">[3]Foglio1!#REF!</definedName>
    <definedName name="__123Graph_XOG_INCIDENZE" hidden="1">[3]Foglio1!#REF!</definedName>
    <definedName name="__2__123Graph_ACHART_2" hidden="1">'[2]Results from Nov 98'!$C$31:$C$51</definedName>
    <definedName name="__3__123Graph_BCHART_1" hidden="1">'[2]Results from Nov 98'!$C$5:$C$9</definedName>
    <definedName name="__4__123Graph_CCHART_1" hidden="1">'[2]Results from Nov 98'!$D$5:$D$9</definedName>
    <definedName name="__5__123Graph_DCHART_1" hidden="1">'[2]Results from Nov 98'!$E$5:$E$9</definedName>
    <definedName name="__6__123Graph_ECHART_1" hidden="1">'[2]Results from Nov 98'!$F$5:$F$9</definedName>
    <definedName name="__7__123Graph_XCHART_2" hidden="1">'[2]Results from Nov 98'!$B$31:$B$51</definedName>
    <definedName name="__a1" localSheetId="2" hidden="1">{#N/A,#N/A,FALSE,"Pharm";#N/A,#N/A,FALSE,"WWCM"}</definedName>
    <definedName name="__a1" localSheetId="3" hidden="1">{#N/A,#N/A,FALSE,"Pharm";#N/A,#N/A,FALSE,"WWCM"}</definedName>
    <definedName name="__a1" localSheetId="6" hidden="1">{#N/A,#N/A,FALSE,"Pharm";#N/A,#N/A,FALSE,"WWCM"}</definedName>
    <definedName name="__a1" localSheetId="7" hidden="1">{#N/A,#N/A,FALSE,"Pharm";#N/A,#N/A,FALSE,"WWCM"}</definedName>
    <definedName name="__a1" localSheetId="4" hidden="1">{#N/A,#N/A,FALSE,"Pharm";#N/A,#N/A,FALSE,"WWCM"}</definedName>
    <definedName name="__a1" localSheetId="1" hidden="1">{#N/A,#N/A,FALSE,"Pharm";#N/A,#N/A,FALSE,"WWCM"}</definedName>
    <definedName name="__a1" hidden="1">{#N/A,#N/A,FALSE,"Pharm";#N/A,#N/A,FALSE,"WWCM"}</definedName>
    <definedName name="__aaa1" localSheetId="2" hidden="1">{#N/A,#N/A,FALSE,"REPORT"}</definedName>
    <definedName name="__aaa1" localSheetId="3" hidden="1">{#N/A,#N/A,FALSE,"REPORT"}</definedName>
    <definedName name="__aaa1" localSheetId="6" hidden="1">{#N/A,#N/A,FALSE,"REPORT"}</definedName>
    <definedName name="__aaa1" localSheetId="7" hidden="1">{#N/A,#N/A,FALSE,"REPORT"}</definedName>
    <definedName name="__aaa1" localSheetId="4" hidden="1">{#N/A,#N/A,FALSE,"REPORT"}</definedName>
    <definedName name="__aaa1" localSheetId="1" hidden="1">{#N/A,#N/A,FALSE,"REPORT"}</definedName>
    <definedName name="__aaa1" hidden="1">{#N/A,#N/A,FALSE,"REPORT"}</definedName>
    <definedName name="__aas1" localSheetId="2" hidden="1">{#N/A,#N/A,FALSE,"REPORT"}</definedName>
    <definedName name="__aas1" localSheetId="3" hidden="1">{#N/A,#N/A,FALSE,"REPORT"}</definedName>
    <definedName name="__aas1" localSheetId="6" hidden="1">{#N/A,#N/A,FALSE,"REPORT"}</definedName>
    <definedName name="__aas1" localSheetId="7" hidden="1">{#N/A,#N/A,FALSE,"REPORT"}</definedName>
    <definedName name="__aas1" localSheetId="4" hidden="1">{#N/A,#N/A,FALSE,"REPORT"}</definedName>
    <definedName name="__aas1" localSheetId="1" hidden="1">{#N/A,#N/A,FALSE,"REPORT"}</definedName>
    <definedName name="__aas1" hidden="1">{#N/A,#N/A,FALSE,"REPORT"}</definedName>
    <definedName name="__ACS2000" localSheetId="2" hidden="1">{#N/A,#N/A,FALSE,"REPORT"}</definedName>
    <definedName name="__ACS2000" localSheetId="3" hidden="1">{#N/A,#N/A,FALSE,"REPORT"}</definedName>
    <definedName name="__ACS2000" localSheetId="6" hidden="1">{#N/A,#N/A,FALSE,"REPORT"}</definedName>
    <definedName name="__ACS2000" localSheetId="7" hidden="1">{#N/A,#N/A,FALSE,"REPORT"}</definedName>
    <definedName name="__ACS2000" localSheetId="4" hidden="1">{#N/A,#N/A,FALSE,"REPORT"}</definedName>
    <definedName name="__ACS2000" localSheetId="1" hidden="1">{#N/A,#N/A,FALSE,"REPORT"}</definedName>
    <definedName name="__ACS2000" hidden="1">{#N/A,#N/A,FALSE,"REPORT"}</definedName>
    <definedName name="__new1" localSheetId="2" hidden="1">{#N/A,#N/A,FALSE,"Pharm";#N/A,#N/A,FALSE,"WWCM"}</definedName>
    <definedName name="__new1" localSheetId="3" hidden="1">{#N/A,#N/A,FALSE,"Pharm";#N/A,#N/A,FALSE,"WWCM"}</definedName>
    <definedName name="__new1" localSheetId="6" hidden="1">{#N/A,#N/A,FALSE,"Pharm";#N/A,#N/A,FALSE,"WWCM"}</definedName>
    <definedName name="__new1" localSheetId="7" hidden="1">{#N/A,#N/A,FALSE,"Pharm";#N/A,#N/A,FALSE,"WWCM"}</definedName>
    <definedName name="__new1" localSheetId="4" hidden="1">{#N/A,#N/A,FALSE,"Pharm";#N/A,#N/A,FALSE,"WWCM"}</definedName>
    <definedName name="__new1" localSheetId="1" hidden="1">{#N/A,#N/A,FALSE,"Pharm";#N/A,#N/A,FALSE,"WWCM"}</definedName>
    <definedName name="__new1" hidden="1">{#N/A,#N/A,FALSE,"Pharm";#N/A,#N/A,FALSE,"WWCM"}</definedName>
    <definedName name="__r" localSheetId="2" hidden="1">{#N/A,#N/A,FALSE,"Pharm";#N/A,#N/A,FALSE,"WWCM"}</definedName>
    <definedName name="__r" localSheetId="3" hidden="1">{#N/A,#N/A,FALSE,"Pharm";#N/A,#N/A,FALSE,"WWCM"}</definedName>
    <definedName name="__r" localSheetId="6" hidden="1">{#N/A,#N/A,FALSE,"Pharm";#N/A,#N/A,FALSE,"WWCM"}</definedName>
    <definedName name="__r" localSheetId="7" hidden="1">{#N/A,#N/A,FALSE,"Pharm";#N/A,#N/A,FALSE,"WWCM"}</definedName>
    <definedName name="__r" localSheetId="4" hidden="1">{#N/A,#N/A,FALSE,"Pharm";#N/A,#N/A,FALSE,"WWCM"}</definedName>
    <definedName name="__r" localSheetId="1" hidden="1">{#N/A,#N/A,FALSE,"Pharm";#N/A,#N/A,FALSE,"WWCM"}</definedName>
    <definedName name="__r" hidden="1">{#N/A,#N/A,FALSE,"Pharm";#N/A,#N/A,FALSE,"WWCM"}</definedName>
    <definedName name="__tm1" localSheetId="2" hidden="1">{#N/A,#N/A,FALSE,"Pharm";#N/A,#N/A,FALSE,"WWCM"}</definedName>
    <definedName name="__tm1" localSheetId="3" hidden="1">{#N/A,#N/A,FALSE,"Pharm";#N/A,#N/A,FALSE,"WWCM"}</definedName>
    <definedName name="__tm1" localSheetId="6" hidden="1">{#N/A,#N/A,FALSE,"Pharm";#N/A,#N/A,FALSE,"WWCM"}</definedName>
    <definedName name="__tm1" localSheetId="7" hidden="1">{#N/A,#N/A,FALSE,"Pharm";#N/A,#N/A,FALSE,"WWCM"}</definedName>
    <definedName name="__tm1" localSheetId="4" hidden="1">{#N/A,#N/A,FALSE,"Pharm";#N/A,#N/A,FALSE,"WWCM"}</definedName>
    <definedName name="__tm1" localSheetId="1" hidden="1">{#N/A,#N/A,FALSE,"Pharm";#N/A,#N/A,FALSE,"WWCM"}</definedName>
    <definedName name="__tm1" hidden="1">{#N/A,#N/A,FALSE,"Pharm";#N/A,#N/A,FALSE,"WWCM"}</definedName>
    <definedName name="_1__123Graph_ACHART_1" hidden="1">'[2]Results from Nov 98'!$B$5:$B$9</definedName>
    <definedName name="_1__123Graph_ANG_CONFRONT_INC" hidden="1">[3]Foglio1!#REF!</definedName>
    <definedName name="_10__123Graph_LBL_BNG_CONFRONT_INC" hidden="1">[3]Foglio1!#REF!</definedName>
    <definedName name="_11__123Graph_LBL_BOG_CONFRONT_INC" hidden="1">[3]Foglio1!#REF!</definedName>
    <definedName name="_12__123Graph_LBL_CNG_CONFRONT_INC" hidden="1">[3]Foglio1!#REF!</definedName>
    <definedName name="_13__123Graph_LBL_COG_CONFRONT_INC" hidden="1">[3]Foglio1!#REF!</definedName>
    <definedName name="_14__123Graph_LBL_DOG_CONFRONT_INC" hidden="1">[3]Foglio1!#REF!</definedName>
    <definedName name="_15__123Graph_XNG_CONFRONT_INC" hidden="1">[3]Foglio1!#REF!</definedName>
    <definedName name="_16__123Graph_XOG_CONFRONT_INC" hidden="1">[3]Foglio1!#REF!</definedName>
    <definedName name="_2__123Graph_ACHART_2" hidden="1">'[2]Results from Nov 98'!$C$31:$C$51</definedName>
    <definedName name="_2__123Graph_AOG_CONFRONT_INC" hidden="1">[3]Foglio1!#REF!</definedName>
    <definedName name="_3__123Graph_BCHART_1" hidden="1">'[2]Results from Nov 98'!$C$5:$C$9</definedName>
    <definedName name="_3__123Graph_BNG_CONFRONT_INC" hidden="1">[3]Foglio1!#REF!</definedName>
    <definedName name="_4__123Graph_BOG_CONFRONT_INC" hidden="1">[3]Foglio1!#REF!</definedName>
    <definedName name="_4__123Graph_CCHART_1" hidden="1">'[2]Results from Nov 98'!$D$5:$D$9</definedName>
    <definedName name="_5__123Graph_CNG_CONFRONT_INC" hidden="1">[3]Foglio1!#REF!</definedName>
    <definedName name="_5__123Graph_DCHART_1" hidden="1">'[2]Results from Nov 98'!$E$5:$E$9</definedName>
    <definedName name="_6__123Graph_COG_CONFRONT_INC" hidden="1">[3]Foglio1!#REF!</definedName>
    <definedName name="_6__123Graph_ECHART_1" hidden="1">'[2]Results from Nov 98'!$F$5:$F$9</definedName>
    <definedName name="_7__123Graph_DOG_CONFRONT_INC" hidden="1">[3]Foglio1!#REF!</definedName>
    <definedName name="_7__123Graph_XCHART_2" hidden="1">'[2]Results from Nov 98'!$B$31:$B$51</definedName>
    <definedName name="_8__123Graph_LBL_ANG_CONFRONT_INC" hidden="1">[3]Foglio1!#REF!</definedName>
    <definedName name="_9__123Graph_LBL_AOG_CONFRONT_INC" hidden="1">[3]Foglio1!#REF!</definedName>
    <definedName name="_a1" localSheetId="2" hidden="1">{#N/A,#N/A,FALSE,"Pharm";#N/A,#N/A,FALSE,"WWCM"}</definedName>
    <definedName name="_a1" localSheetId="3" hidden="1">{#N/A,#N/A,FALSE,"Pharm";#N/A,#N/A,FALSE,"WWCM"}</definedName>
    <definedName name="_a1" localSheetId="6" hidden="1">{#N/A,#N/A,FALSE,"Pharm";#N/A,#N/A,FALSE,"WWCM"}</definedName>
    <definedName name="_a1" localSheetId="7" hidden="1">{#N/A,#N/A,FALSE,"Pharm";#N/A,#N/A,FALSE,"WWCM"}</definedName>
    <definedName name="_a1" localSheetId="4" hidden="1">{#N/A,#N/A,FALSE,"Pharm";#N/A,#N/A,FALSE,"WWCM"}</definedName>
    <definedName name="_a1" localSheetId="1" hidden="1">{#N/A,#N/A,FALSE,"Pharm";#N/A,#N/A,FALSE,"WWCM"}</definedName>
    <definedName name="_a1" hidden="1">{#N/A,#N/A,FALSE,"Pharm";#N/A,#N/A,FALSE,"WWCM"}</definedName>
    <definedName name="_a98">'[4]F3-C'!#REF!</definedName>
    <definedName name="_aaa1" localSheetId="2" hidden="1">{#N/A,#N/A,FALSE,"REPORT"}</definedName>
    <definedName name="_aaa1" localSheetId="3" hidden="1">{#N/A,#N/A,FALSE,"REPORT"}</definedName>
    <definedName name="_aaa1" localSheetId="6" hidden="1">{#N/A,#N/A,FALSE,"REPORT"}</definedName>
    <definedName name="_aaa1" localSheetId="7" hidden="1">{#N/A,#N/A,FALSE,"REPORT"}</definedName>
    <definedName name="_aaa1" localSheetId="4" hidden="1">{#N/A,#N/A,FALSE,"REPORT"}</definedName>
    <definedName name="_aaa1" localSheetId="1" hidden="1">{#N/A,#N/A,FALSE,"REPORT"}</definedName>
    <definedName name="_aaa1" hidden="1">{#N/A,#N/A,FALSE,"REPORT"}</definedName>
    <definedName name="_aas1" localSheetId="2" hidden="1">{#N/A,#N/A,FALSE,"REPORT"}</definedName>
    <definedName name="_aas1" localSheetId="3" hidden="1">{#N/A,#N/A,FALSE,"REPORT"}</definedName>
    <definedName name="_aas1" localSheetId="6" hidden="1">{#N/A,#N/A,FALSE,"REPORT"}</definedName>
    <definedName name="_aas1" localSheetId="7" hidden="1">{#N/A,#N/A,FALSE,"REPORT"}</definedName>
    <definedName name="_aas1" localSheetId="4" hidden="1">{#N/A,#N/A,FALSE,"REPORT"}</definedName>
    <definedName name="_aas1" localSheetId="1" hidden="1">{#N/A,#N/A,FALSE,"REPORT"}</definedName>
    <definedName name="_aas1" hidden="1">{#N/A,#N/A,FALSE,"REPORT"}</definedName>
    <definedName name="_ACS2000" localSheetId="2" hidden="1">{#N/A,#N/A,FALSE,"REPORT"}</definedName>
    <definedName name="_ACS2000" localSheetId="3" hidden="1">{#N/A,#N/A,FALSE,"REPORT"}</definedName>
    <definedName name="_ACS2000" localSheetId="6" hidden="1">{#N/A,#N/A,FALSE,"REPORT"}</definedName>
    <definedName name="_ACS2000" localSheetId="7" hidden="1">{#N/A,#N/A,FALSE,"REPORT"}</definedName>
    <definedName name="_ACS2000" localSheetId="4" hidden="1">{#N/A,#N/A,FALSE,"REPORT"}</definedName>
    <definedName name="_ACS2000" localSheetId="1" hidden="1">{#N/A,#N/A,FALSE,"REPORT"}</definedName>
    <definedName name="_ACS2000" hidden="1">{#N/A,#N/A,FALSE,"REPORT"}</definedName>
    <definedName name="_act99">#REF!</definedName>
    <definedName name="_b2002">'[4]F3-C'!#REF!</definedName>
    <definedName name="_Fill" localSheetId="2" hidden="1">#REF!</definedName>
    <definedName name="_Fill" localSheetId="6" hidden="1">#REF!</definedName>
    <definedName name="_Fill" localSheetId="7" hidden="1">#REF!</definedName>
    <definedName name="_Fill" localSheetId="4" hidden="1">#REF!</definedName>
    <definedName name="_Fill" localSheetId="1" hidden="1">#REF!</definedName>
    <definedName name="_Fill" hidden="1">#REF!</definedName>
    <definedName name="_xlnm._FilterDatabase" localSheetId="2" hidden="1">#REF!</definedName>
    <definedName name="_xlnm._FilterDatabase" localSheetId="6" hidden="1">#REF!</definedName>
    <definedName name="_xlnm._FilterDatabase" localSheetId="7" hidden="1">#REF!</definedName>
    <definedName name="_xlnm._FilterDatabase" localSheetId="4" hidden="1">#REF!</definedName>
    <definedName name="_xlnm._FilterDatabase" localSheetId="1" hidden="1">#REF!</definedName>
    <definedName name="_xlnm._FilterDatabase" hidden="1">#REF!</definedName>
    <definedName name="_Key1" localSheetId="6" hidden="1">#REF!</definedName>
    <definedName name="_Key1" localSheetId="7" hidden="1">#REF!</definedName>
    <definedName name="_Key1" localSheetId="4" hidden="1">#REF!</definedName>
    <definedName name="_Key1" localSheetId="1" hidden="1">#REF!</definedName>
    <definedName name="_Key1" hidden="1">#REF!</definedName>
    <definedName name="_Key2" localSheetId="6" hidden="1">#REF!</definedName>
    <definedName name="_Key2" localSheetId="7" hidden="1">#REF!</definedName>
    <definedName name="_Key2" localSheetId="1" hidden="1">#REF!</definedName>
    <definedName name="_Key2" hidden="1">#REF!</definedName>
    <definedName name="_new1" localSheetId="2" hidden="1">{#N/A,#N/A,FALSE,"Pharm";#N/A,#N/A,FALSE,"WWCM"}</definedName>
    <definedName name="_new1" localSheetId="3" hidden="1">{#N/A,#N/A,FALSE,"Pharm";#N/A,#N/A,FALSE,"WWCM"}</definedName>
    <definedName name="_new1" localSheetId="6" hidden="1">{#N/A,#N/A,FALSE,"Pharm";#N/A,#N/A,FALSE,"WWCM"}</definedName>
    <definedName name="_new1" localSheetId="7" hidden="1">{#N/A,#N/A,FALSE,"Pharm";#N/A,#N/A,FALSE,"WWCM"}</definedName>
    <definedName name="_new1" localSheetId="4" hidden="1">{#N/A,#N/A,FALSE,"Pharm";#N/A,#N/A,FALSE,"WWCM"}</definedName>
    <definedName name="_new1" localSheetId="1" hidden="1">{#N/A,#N/A,FALSE,"Pharm";#N/A,#N/A,FALSE,"WWCM"}</definedName>
    <definedName name="_new1" hidden="1">{#N/A,#N/A,FALSE,"Pharm";#N/A,#N/A,FALSE,"WWCM"}</definedName>
    <definedName name="_Niv1">#REF!</definedName>
    <definedName name="_Niv2">#REF!</definedName>
    <definedName name="_Niv3">#REF!</definedName>
    <definedName name="_Order1" hidden="1">255</definedName>
    <definedName name="_Order2" hidden="1">255</definedName>
    <definedName name="_p2000">'[4]F3-C'!#REF!</definedName>
    <definedName name="_p2001">'[4]F3-C'!#REF!</definedName>
    <definedName name="_p2002">'[4]F3-C'!#REF!</definedName>
    <definedName name="_p98">'[4]F3-C'!#REF!</definedName>
    <definedName name="_p99">'[4]F3-C'!#REF!</definedName>
    <definedName name="_Pop2002">#REF!</definedName>
    <definedName name="_Pop2004">#REF!</definedName>
    <definedName name="_Pop2005">#REF!</definedName>
    <definedName name="_Pop2006">#REF!</definedName>
    <definedName name="_q2002">'[4]F3-C'!#REF!</definedName>
    <definedName name="_r" localSheetId="2" hidden="1">{#N/A,#N/A,FALSE,"Pharm";#N/A,#N/A,FALSE,"WWCM"}</definedName>
    <definedName name="_r" localSheetId="3" hidden="1">{#N/A,#N/A,FALSE,"Pharm";#N/A,#N/A,FALSE,"WWCM"}</definedName>
    <definedName name="_r" localSheetId="6" hidden="1">{#N/A,#N/A,FALSE,"Pharm";#N/A,#N/A,FALSE,"WWCM"}</definedName>
    <definedName name="_r" localSheetId="7" hidden="1">{#N/A,#N/A,FALSE,"Pharm";#N/A,#N/A,FALSE,"WWCM"}</definedName>
    <definedName name="_r" localSheetId="4" hidden="1">{#N/A,#N/A,FALSE,"Pharm";#N/A,#N/A,FALSE,"WWCM"}</definedName>
    <definedName name="_r" localSheetId="1" hidden="1">{#N/A,#N/A,FALSE,"Pharm";#N/A,#N/A,FALSE,"WWCM"}</definedName>
    <definedName name="_r" hidden="1">{#N/A,#N/A,FALSE,"Pharm";#N/A,#N/A,FALSE,"WWCM"}</definedName>
    <definedName name="_Regression_Int" hidden="1">1</definedName>
    <definedName name="_Sort" localSheetId="2" hidden="1">#REF!</definedName>
    <definedName name="_Sort" localSheetId="3" hidden="1">#REF!</definedName>
    <definedName name="_Sort" localSheetId="6" hidden="1">#REF!</definedName>
    <definedName name="_Sort" localSheetId="7" hidden="1">#REF!</definedName>
    <definedName name="_Sort" localSheetId="4" hidden="1">#REF!</definedName>
    <definedName name="_Sort" localSheetId="1" hidden="1">#REF!</definedName>
    <definedName name="_Sort" hidden="1">#REF!</definedName>
    <definedName name="_tm1" localSheetId="2" hidden="1">{#N/A,#N/A,FALSE,"Pharm";#N/A,#N/A,FALSE,"WWCM"}</definedName>
    <definedName name="_tm1" localSheetId="3" hidden="1">{#N/A,#N/A,FALSE,"Pharm";#N/A,#N/A,FALSE,"WWCM"}</definedName>
    <definedName name="_tm1" localSheetId="6" hidden="1">{#N/A,#N/A,FALSE,"Pharm";#N/A,#N/A,FALSE,"WWCM"}</definedName>
    <definedName name="_tm1" localSheetId="7" hidden="1">{#N/A,#N/A,FALSE,"Pharm";#N/A,#N/A,FALSE,"WWCM"}</definedName>
    <definedName name="_tm1" localSheetId="4" hidden="1">{#N/A,#N/A,FALSE,"Pharm";#N/A,#N/A,FALSE,"WWCM"}</definedName>
    <definedName name="_tm1" localSheetId="1" hidden="1">{#N/A,#N/A,FALSE,"Pharm";#N/A,#N/A,FALSE,"WWCM"}</definedName>
    <definedName name="_tm1" hidden="1">{#N/A,#N/A,FALSE,"Pharm";#N/A,#N/A,FALSE,"WWCM"}</definedName>
    <definedName name="_txD20">#REF!</definedName>
    <definedName name="_txe60">#REF!</definedName>
    <definedName name="_ve2000">'[4]F3-C'!#REF!</definedName>
    <definedName name="_ve2001">'[5]F3-C'!#REF!</definedName>
    <definedName name="_ve2002">'[5]F3-C'!#REF!</definedName>
    <definedName name="_ve99">'[4]F3-C'!#REF!</definedName>
    <definedName name="A" localSheetId="2">#REF!</definedName>
    <definedName name="A" localSheetId="3">#REF!</definedName>
    <definedName name="A" localSheetId="6">#REF!</definedName>
    <definedName name="A" localSheetId="7">#REF!</definedName>
    <definedName name="A" localSheetId="4">#REF!</definedName>
    <definedName name="A" localSheetId="1">#REF!</definedName>
    <definedName name="A">#REF!</definedName>
    <definedName name="aa" localSheetId="2" hidden="1">{#N/A,#N/A,FALSE,"Pharm";#N/A,#N/A,FALSE,"WWCM"}</definedName>
    <definedName name="aa" localSheetId="3" hidden="1">{#N/A,#N/A,FALSE,"Pharm";#N/A,#N/A,FALSE,"WWCM"}</definedName>
    <definedName name="aa" localSheetId="6" hidden="1">{#N/A,#N/A,FALSE,"Pharm";#N/A,#N/A,FALSE,"WWCM"}</definedName>
    <definedName name="aa" localSheetId="7" hidden="1">{#N/A,#N/A,FALSE,"Pharm";#N/A,#N/A,FALSE,"WWCM"}</definedName>
    <definedName name="aa" localSheetId="4" hidden="1">{#N/A,#N/A,FALSE,"Pharm";#N/A,#N/A,FALSE,"WWCM"}</definedName>
    <definedName name="aa" localSheetId="1" hidden="1">{#N/A,#N/A,FALSE,"Pharm";#N/A,#N/A,FALSE,"WWCM"}</definedName>
    <definedName name="aa" hidden="1">{#N/A,#N/A,FALSE,"Pharm";#N/A,#N/A,FALSE,"WWCM"}</definedName>
    <definedName name="aaa" localSheetId="2" hidden="1">{#N/A,#N/A,FALSE,"Pharm";#N/A,#N/A,FALSE,"WWCM"}</definedName>
    <definedName name="aaa" localSheetId="3" hidden="1">{#N/A,#N/A,FALSE,"Pharm";#N/A,#N/A,FALSE,"WWCM"}</definedName>
    <definedName name="aaa" localSheetId="6" hidden="1">{#N/A,#N/A,FALSE,"Pharm";#N/A,#N/A,FALSE,"WWCM"}</definedName>
    <definedName name="aaa" localSheetId="7" hidden="1">{#N/A,#N/A,FALSE,"Pharm";#N/A,#N/A,FALSE,"WWCM"}</definedName>
    <definedName name="aaa" localSheetId="4" hidden="1">{#N/A,#N/A,FALSE,"Pharm";#N/A,#N/A,FALSE,"WWCM"}</definedName>
    <definedName name="aaa" localSheetId="1" hidden="1">{#N/A,#N/A,FALSE,"Pharm";#N/A,#N/A,FALSE,"WWCM"}</definedName>
    <definedName name="aaa" hidden="1">{#N/A,#N/A,FALSE,"Pharm";#N/A,#N/A,FALSE,"WWCM"}</definedName>
    <definedName name="aaaa" localSheetId="2" hidden="1">{#N/A,#N/A,FALSE,"REPORT"}</definedName>
    <definedName name="aaaa" localSheetId="3" hidden="1">{#N/A,#N/A,FALSE,"REPORT"}</definedName>
    <definedName name="aaaa" localSheetId="6" hidden="1">{#N/A,#N/A,FALSE,"REPORT"}</definedName>
    <definedName name="aaaa" localSheetId="7" hidden="1">{#N/A,#N/A,FALSE,"REPORT"}</definedName>
    <definedName name="aaaa" localSheetId="4" hidden="1">{#N/A,#N/A,FALSE,"REPORT"}</definedName>
    <definedName name="aaaa" localSheetId="1" hidden="1">{#N/A,#N/A,FALSE,"REPORT"}</definedName>
    <definedName name="aaaa" hidden="1">{#N/A,#N/A,FALSE,"REPORT"}</definedName>
    <definedName name="aaaaa">#REF!</definedName>
    <definedName name="aaaaaa" localSheetId="2" hidden="1">{#N/A,#N/A,FALSE,"REPORT"}</definedName>
    <definedName name="aaaaaa" localSheetId="3" hidden="1">{#N/A,#N/A,FALSE,"REPORT"}</definedName>
    <definedName name="aaaaaa" localSheetId="6" hidden="1">{#N/A,#N/A,FALSE,"REPORT"}</definedName>
    <definedName name="aaaaaa" localSheetId="7" hidden="1">{#N/A,#N/A,FALSE,"REPORT"}</definedName>
    <definedName name="aaaaaa" localSheetId="4" hidden="1">{#N/A,#N/A,FALSE,"REPORT"}</definedName>
    <definedName name="aaaaaa" localSheetId="1" hidden="1">{#N/A,#N/A,FALSE,"REPORT"}</definedName>
    <definedName name="aaaaaa" hidden="1">{#N/A,#N/A,FALSE,"REPORT"}</definedName>
    <definedName name="aaaaaaa" localSheetId="2" hidden="1">{#N/A,#N/A,FALSE,"REPORT"}</definedName>
    <definedName name="aaaaaaa" localSheetId="3" hidden="1">{#N/A,#N/A,FALSE,"REPORT"}</definedName>
    <definedName name="aaaaaaa" localSheetId="6" hidden="1">{#N/A,#N/A,FALSE,"REPORT"}</definedName>
    <definedName name="aaaaaaa" localSheetId="7" hidden="1">{#N/A,#N/A,FALSE,"REPORT"}</definedName>
    <definedName name="aaaaaaa" localSheetId="4" hidden="1">{#N/A,#N/A,FALSE,"REPORT"}</definedName>
    <definedName name="aaaaaaa" localSheetId="1" hidden="1">{#N/A,#N/A,FALSE,"REPORT"}</definedName>
    <definedName name="aaaaaaa" hidden="1">{#N/A,#N/A,FALSE,"REPORT"}</definedName>
    <definedName name="aaaaaaaaaaa" localSheetId="2" hidden="1">{#N/A,#N/A,FALSE,"REPORT"}</definedName>
    <definedName name="aaaaaaaaaaa" localSheetId="3" hidden="1">{#N/A,#N/A,FALSE,"REPORT"}</definedName>
    <definedName name="aaaaaaaaaaa" localSheetId="6" hidden="1">{#N/A,#N/A,FALSE,"REPORT"}</definedName>
    <definedName name="aaaaaaaaaaa" localSheetId="7" hidden="1">{#N/A,#N/A,FALSE,"REPORT"}</definedName>
    <definedName name="aaaaaaaaaaa" localSheetId="4" hidden="1">{#N/A,#N/A,FALSE,"REPORT"}</definedName>
    <definedName name="aaaaaaaaaaa" localSheetId="1" hidden="1">{#N/A,#N/A,FALSE,"REPORT"}</definedName>
    <definedName name="aaaaaaaaaaa" hidden="1">{#N/A,#N/A,FALSE,"REPORT"}</definedName>
    <definedName name="aaaaaaaaaaaaaaa" localSheetId="2" hidden="1">{#N/A,#N/A,FALSE,"Pharm";#N/A,#N/A,FALSE,"WWCM"}</definedName>
    <definedName name="aaaaaaaaaaaaaaa" localSheetId="3" hidden="1">{#N/A,#N/A,FALSE,"Pharm";#N/A,#N/A,FALSE,"WWCM"}</definedName>
    <definedName name="aaaaaaaaaaaaaaa" localSheetId="6" hidden="1">{#N/A,#N/A,FALSE,"Pharm";#N/A,#N/A,FALSE,"WWCM"}</definedName>
    <definedName name="aaaaaaaaaaaaaaa" localSheetId="7" hidden="1">{#N/A,#N/A,FALSE,"Pharm";#N/A,#N/A,FALSE,"WWCM"}</definedName>
    <definedName name="aaaaaaaaaaaaaaa" localSheetId="4" hidden="1">{#N/A,#N/A,FALSE,"Pharm";#N/A,#N/A,FALSE,"WWCM"}</definedName>
    <definedName name="aaaaaaaaaaaaaaa" localSheetId="1" hidden="1">{#N/A,#N/A,FALSE,"Pharm";#N/A,#N/A,FALSE,"WWCM"}</definedName>
    <definedName name="aaaaaaaaaaaaaaa" hidden="1">{#N/A,#N/A,FALSE,"Pharm";#N/A,#N/A,FALSE,"WWCM"}</definedName>
    <definedName name="aaddd" localSheetId="2" hidden="1">{#N/A,#N/A,FALSE,"REPORT"}</definedName>
    <definedName name="aaddd" localSheetId="3" hidden="1">{#N/A,#N/A,FALSE,"REPORT"}</definedName>
    <definedName name="aaddd" localSheetId="6" hidden="1">{#N/A,#N/A,FALSE,"REPORT"}</definedName>
    <definedName name="aaddd" localSheetId="7" hidden="1">{#N/A,#N/A,FALSE,"REPORT"}</definedName>
    <definedName name="aaddd" localSheetId="4" hidden="1">{#N/A,#N/A,FALSE,"REPORT"}</definedName>
    <definedName name="aaddd" localSheetId="1" hidden="1">{#N/A,#N/A,FALSE,"REPORT"}</definedName>
    <definedName name="aaddd" hidden="1">{#N/A,#N/A,FALSE,"REPORT"}</definedName>
    <definedName name="aas" localSheetId="2" hidden="1">{#N/A,#N/A,FALSE,"1";#N/A,#N/A,FALSE,"2";#N/A,#N/A,FALSE,"16 - 17";#N/A,#N/A,FALSE,"18 - 19";#N/A,#N/A,FALSE,"26";#N/A,#N/A,FALSE,"27";#N/A,#N/A,FALSE,"28"}</definedName>
    <definedName name="aas" localSheetId="3" hidden="1">{#N/A,#N/A,FALSE,"1";#N/A,#N/A,FALSE,"2";#N/A,#N/A,FALSE,"16 - 17";#N/A,#N/A,FALSE,"18 - 19";#N/A,#N/A,FALSE,"26";#N/A,#N/A,FALSE,"27";#N/A,#N/A,FALSE,"28"}</definedName>
    <definedName name="aas" localSheetId="6" hidden="1">{#N/A,#N/A,FALSE,"1";#N/A,#N/A,FALSE,"2";#N/A,#N/A,FALSE,"16 - 17";#N/A,#N/A,FALSE,"18 - 19";#N/A,#N/A,FALSE,"26";#N/A,#N/A,FALSE,"27";#N/A,#N/A,FALSE,"28"}</definedName>
    <definedName name="aas" localSheetId="7" hidden="1">{#N/A,#N/A,FALSE,"1";#N/A,#N/A,FALSE,"2";#N/A,#N/A,FALSE,"16 - 17";#N/A,#N/A,FALSE,"18 - 19";#N/A,#N/A,FALSE,"26";#N/A,#N/A,FALSE,"27";#N/A,#N/A,FALSE,"28"}</definedName>
    <definedName name="aas" localSheetId="4" hidden="1">{#N/A,#N/A,FALSE,"1";#N/A,#N/A,FALSE,"2";#N/A,#N/A,FALSE,"16 - 17";#N/A,#N/A,FALSE,"18 - 19";#N/A,#N/A,FALSE,"26";#N/A,#N/A,FALSE,"27";#N/A,#N/A,FALSE,"28"}</definedName>
    <definedName name="aas" localSheetId="1" hidden="1">{#N/A,#N/A,FALSE,"1";#N/A,#N/A,FALSE,"2";#N/A,#N/A,FALSE,"16 - 17";#N/A,#N/A,FALSE,"18 - 19";#N/A,#N/A,FALSE,"26";#N/A,#N/A,FALSE,"27";#N/A,#N/A,FALSE,"28"}</definedName>
    <definedName name="aas" hidden="1">{#N/A,#N/A,FALSE,"1";#N/A,#N/A,FALSE,"2";#N/A,#N/A,FALSE,"16 - 17";#N/A,#N/A,FALSE,"18 - 19";#N/A,#N/A,FALSE,"26";#N/A,#N/A,FALSE,"27";#N/A,#N/A,FALSE,"28"}</definedName>
    <definedName name="aasadaad" localSheetId="2" hidden="1">{#N/A,#N/A,FALSE,"MERCHANT GAS MARGIN";#N/A,#N/A,FALSE,"BULK";#N/A,#N/A,FALSE,"BULK CO2";#N/A,#N/A,FALSE,"ON-SITE";#N/A,#N/A,FALSE,"CYLINDERS"}</definedName>
    <definedName name="aasadaad" localSheetId="3" hidden="1">{#N/A,#N/A,FALSE,"MERCHANT GAS MARGIN";#N/A,#N/A,FALSE,"BULK";#N/A,#N/A,FALSE,"BULK CO2";#N/A,#N/A,FALSE,"ON-SITE";#N/A,#N/A,FALSE,"CYLINDERS"}</definedName>
    <definedName name="aasadaad" localSheetId="6" hidden="1">{#N/A,#N/A,FALSE,"MERCHANT GAS MARGIN";#N/A,#N/A,FALSE,"BULK";#N/A,#N/A,FALSE,"BULK CO2";#N/A,#N/A,FALSE,"ON-SITE";#N/A,#N/A,FALSE,"CYLINDERS"}</definedName>
    <definedName name="aasadaad" localSheetId="7" hidden="1">{#N/A,#N/A,FALSE,"MERCHANT GAS MARGIN";#N/A,#N/A,FALSE,"BULK";#N/A,#N/A,FALSE,"BULK CO2";#N/A,#N/A,FALSE,"ON-SITE";#N/A,#N/A,FALSE,"CYLINDERS"}</definedName>
    <definedName name="aasadaad" localSheetId="4" hidden="1">{#N/A,#N/A,FALSE,"MERCHANT GAS MARGIN";#N/A,#N/A,FALSE,"BULK";#N/A,#N/A,FALSE,"BULK CO2";#N/A,#N/A,FALSE,"ON-SITE";#N/A,#N/A,FALSE,"CYLINDERS"}</definedName>
    <definedName name="aasadaad" localSheetId="1" hidden="1">{#N/A,#N/A,FALSE,"MERCHANT GAS MARGIN";#N/A,#N/A,FALSE,"BULK";#N/A,#N/A,FALSE,"BULK CO2";#N/A,#N/A,FALSE,"ON-SITE";#N/A,#N/A,FALSE,"CYLINDERS"}</definedName>
    <definedName name="aasadaad" hidden="1">{#N/A,#N/A,FALSE,"MERCHANT GAS MARGIN";#N/A,#N/A,FALSE,"BULK";#N/A,#N/A,FALSE,"BULK CO2";#N/A,#N/A,FALSE,"ON-SITE";#N/A,#N/A,FALSE,"CYLINDERS"}</definedName>
    <definedName name="ab" localSheetId="2" hidden="1">{#N/A,#N/A,FALSE,"Pharm";#N/A,#N/A,FALSE,"WWCM"}</definedName>
    <definedName name="ab" localSheetId="3" hidden="1">{#N/A,#N/A,FALSE,"Pharm";#N/A,#N/A,FALSE,"WWCM"}</definedName>
    <definedName name="ab" localSheetId="6" hidden="1">{#N/A,#N/A,FALSE,"Pharm";#N/A,#N/A,FALSE,"WWCM"}</definedName>
    <definedName name="ab" localSheetId="7" hidden="1">{#N/A,#N/A,FALSE,"Pharm";#N/A,#N/A,FALSE,"WWCM"}</definedName>
    <definedName name="ab" localSheetId="4" hidden="1">{#N/A,#N/A,FALSE,"Pharm";#N/A,#N/A,FALSE,"WWCM"}</definedName>
    <definedName name="ab" localSheetId="1" hidden="1">{#N/A,#N/A,FALSE,"Pharm";#N/A,#N/A,FALSE,"WWCM"}</definedName>
    <definedName name="ab" hidden="1">{#N/A,#N/A,FALSE,"Pharm";#N/A,#N/A,FALSE,"WWCM"}</definedName>
    <definedName name="abc" localSheetId="2" hidden="1">{#N/A,#N/A,FALSE,"REPORT"}</definedName>
    <definedName name="abc" localSheetId="3" hidden="1">{#N/A,#N/A,FALSE,"REPORT"}</definedName>
    <definedName name="abc" localSheetId="6" hidden="1">{#N/A,#N/A,FALSE,"REPORT"}</definedName>
    <definedName name="abc" localSheetId="7" hidden="1">{#N/A,#N/A,FALSE,"REPORT"}</definedName>
    <definedName name="abc" localSheetId="4" hidden="1">{#N/A,#N/A,FALSE,"REPORT"}</definedName>
    <definedName name="abc" localSheetId="1" hidden="1">{#N/A,#N/A,FALSE,"REPORT"}</definedName>
    <definedName name="abc" hidden="1">{#N/A,#N/A,FALSE,"REPORT"}</definedName>
    <definedName name="ac" localSheetId="2" hidden="1">{#N/A,#N/A,FALSE,"Pharm";#N/A,#N/A,FALSE,"WWCM"}</definedName>
    <definedName name="ac" localSheetId="3" hidden="1">{#N/A,#N/A,FALSE,"Pharm";#N/A,#N/A,FALSE,"WWCM"}</definedName>
    <definedName name="ac" localSheetId="6" hidden="1">{#N/A,#N/A,FALSE,"Pharm";#N/A,#N/A,FALSE,"WWCM"}</definedName>
    <definedName name="ac" localSheetId="7" hidden="1">{#N/A,#N/A,FALSE,"Pharm";#N/A,#N/A,FALSE,"WWCM"}</definedName>
    <definedName name="ac" localSheetId="4" hidden="1">{#N/A,#N/A,FALSE,"Pharm";#N/A,#N/A,FALSE,"WWCM"}</definedName>
    <definedName name="ac" localSheetId="1" hidden="1">{#N/A,#N/A,FALSE,"Pharm";#N/A,#N/A,FALSE,"WWCM"}</definedName>
    <definedName name="ac" hidden="1">{#N/A,#N/A,FALSE,"Pharm";#N/A,#N/A,FALSE,"WWCM"}</definedName>
    <definedName name="Account_Effectifs">#REF!</definedName>
    <definedName name="Account_Pdts_Aventis">#REF!</definedName>
    <definedName name="Account_Pdts_Sasy">#REF!</definedName>
    <definedName name="Account_PL">#REF!</definedName>
    <definedName name="ActCum">[6]ActCum01!$A$1:'[6]ActCum01'!$M$490</definedName>
    <definedName name="actual98">[7]A02!$A$3:$AW$53</definedName>
    <definedName name="Add" localSheetId="2">#REF!</definedName>
    <definedName name="Add" localSheetId="3">#REF!</definedName>
    <definedName name="Add" localSheetId="6">#REF!</definedName>
    <definedName name="Add" localSheetId="7">#REF!</definedName>
    <definedName name="Add" localSheetId="4">#REF!</definedName>
    <definedName name="Add" localSheetId="1">#REF!</definedName>
    <definedName name="Add">#REF!</definedName>
    <definedName name="AddGSD" localSheetId="3">#REF!</definedName>
    <definedName name="AddGSD" localSheetId="6">#REF!</definedName>
    <definedName name="AddGSD" localSheetId="7">#REF!</definedName>
    <definedName name="AddGSD" localSheetId="4">#REF!</definedName>
    <definedName name="AddGSD" localSheetId="1">#REF!</definedName>
    <definedName name="AddGSD">#REF!</definedName>
    <definedName name="addy" localSheetId="3">#REF!</definedName>
    <definedName name="addy" localSheetId="6">#REF!</definedName>
    <definedName name="addy" localSheetId="7">#REF!</definedName>
    <definedName name="addy" localSheetId="4">#REF!</definedName>
    <definedName name="addy" localSheetId="1">#REF!</definedName>
    <definedName name="addy">#REF!</definedName>
    <definedName name="AFDADSFDAS" localSheetId="2" hidden="1">{#N/A,#N/A,FALSE,"REPORT"}</definedName>
    <definedName name="AFDADSFDAS" localSheetId="3" hidden="1">{#N/A,#N/A,FALSE,"REPORT"}</definedName>
    <definedName name="AFDADSFDAS" localSheetId="6" hidden="1">{#N/A,#N/A,FALSE,"REPORT"}</definedName>
    <definedName name="AFDADSFDAS" localSheetId="7" hidden="1">{#N/A,#N/A,FALSE,"REPORT"}</definedName>
    <definedName name="AFDADSFDAS" localSheetId="4" hidden="1">{#N/A,#N/A,FALSE,"REPORT"}</definedName>
    <definedName name="AFDADSFDAS" localSheetId="1" hidden="1">{#N/A,#N/A,FALSE,"REPORT"}</definedName>
    <definedName name="AFDADSFDAS" hidden="1">{#N/A,#N/A,FALSE,"REPORT"}</definedName>
    <definedName name="africa" localSheetId="2" hidden="1">{#N/A,#N/A,FALSE,"CNS";#N/A,#N/A,FALSE,"Serz";#N/A,#N/A,FALSE,"Ace"}</definedName>
    <definedName name="africa" localSheetId="3" hidden="1">{#N/A,#N/A,FALSE,"CNS";#N/A,#N/A,FALSE,"Serz";#N/A,#N/A,FALSE,"Ace"}</definedName>
    <definedName name="africa" localSheetId="6" hidden="1">{#N/A,#N/A,FALSE,"CNS";#N/A,#N/A,FALSE,"Serz";#N/A,#N/A,FALSE,"Ace"}</definedName>
    <definedName name="africa" localSheetId="7" hidden="1">{#N/A,#N/A,FALSE,"CNS";#N/A,#N/A,FALSE,"Serz";#N/A,#N/A,FALSE,"Ace"}</definedName>
    <definedName name="africa" localSheetId="4" hidden="1">{#N/A,#N/A,FALSE,"CNS";#N/A,#N/A,FALSE,"Serz";#N/A,#N/A,FALSE,"Ace"}</definedName>
    <definedName name="africa" localSheetId="1" hidden="1">{#N/A,#N/A,FALSE,"CNS";#N/A,#N/A,FALSE,"Serz";#N/A,#N/A,FALSE,"Ace"}</definedName>
    <definedName name="africa" hidden="1">{#N/A,#N/A,FALSE,"CNS";#N/A,#N/A,FALSE,"Serz";#N/A,#N/A,FALSE,"Ace"}</definedName>
    <definedName name="alex" localSheetId="2" hidden="1">{#N/A,#N/A,FALSE,"REPORT"}</definedName>
    <definedName name="alex" localSheetId="3" hidden="1">{#N/A,#N/A,FALSE,"REPORT"}</definedName>
    <definedName name="alex" localSheetId="6" hidden="1">{#N/A,#N/A,FALSE,"REPORT"}</definedName>
    <definedName name="alex" localSheetId="7" hidden="1">{#N/A,#N/A,FALSE,"REPORT"}</definedName>
    <definedName name="alex" localSheetId="4" hidden="1">{#N/A,#N/A,FALSE,"REPORT"}</definedName>
    <definedName name="alex" localSheetId="1" hidden="1">{#N/A,#N/A,FALSE,"REPORT"}</definedName>
    <definedName name="alex" hidden="1">{#N/A,#N/A,FALSE,"REPORT"}</definedName>
    <definedName name="alexan" localSheetId="2" hidden="1">{#N/A,#N/A,FALSE,"REPORT"}</definedName>
    <definedName name="alexan" localSheetId="3" hidden="1">{#N/A,#N/A,FALSE,"REPORT"}</definedName>
    <definedName name="alexan" localSheetId="6" hidden="1">{#N/A,#N/A,FALSE,"REPORT"}</definedName>
    <definedName name="alexan" localSheetId="7" hidden="1">{#N/A,#N/A,FALSE,"REPORT"}</definedName>
    <definedName name="alexan" localSheetId="4" hidden="1">{#N/A,#N/A,FALSE,"REPORT"}</definedName>
    <definedName name="alexan" localSheetId="1" hidden="1">{#N/A,#N/A,FALSE,"REPORT"}</definedName>
    <definedName name="alexan" hidden="1">{#N/A,#N/A,FALSE,"REPORT"}</definedName>
    <definedName name="AllData">OFFSET('[8]DB99-sheet'!$A$2,0,0,COUNTA('[8]DB99-sheet'!$A$2:$A$15518),60)</definedName>
    <definedName name="anscount" hidden="1">1</definedName>
    <definedName name="APP" localSheetId="2">#REF!</definedName>
    <definedName name="APP" localSheetId="3">#REF!</definedName>
    <definedName name="APP" localSheetId="6">#REF!</definedName>
    <definedName name="APP" localSheetId="7">#REF!</definedName>
    <definedName name="APP" localSheetId="4">#REF!</definedName>
    <definedName name="APP" localSheetId="1">#REF!</definedName>
    <definedName name="APP">#REF!</definedName>
    <definedName name="appli" localSheetId="2">#REF!</definedName>
    <definedName name="appli" localSheetId="3">#REF!</definedName>
    <definedName name="appli" localSheetId="6">#REF!</definedName>
    <definedName name="appli" localSheetId="7">#REF!</definedName>
    <definedName name="appli" localSheetId="4">#REF!</definedName>
    <definedName name="appli" localSheetId="1">#REF!</definedName>
    <definedName name="appli">#REF!</definedName>
    <definedName name="Applis" localSheetId="3">#REF!</definedName>
    <definedName name="Applis" localSheetId="6">#REF!</definedName>
    <definedName name="Applis" localSheetId="7">#REF!</definedName>
    <definedName name="Applis" localSheetId="4">#REF!</definedName>
    <definedName name="Applis" localSheetId="1">#REF!</definedName>
    <definedName name="Applis">#REF!</definedName>
    <definedName name="AREA">[9]lsd_sint!$B$3:$M$46</definedName>
    <definedName name="_xlnm.Print_Area" localSheetId="0">'1. Istruzioni'!$A$1:$C$10</definedName>
    <definedName name="_xlnm.Print_Area" localSheetId="2">'2. Questionario Gestore '!$A$1:$I$80</definedName>
    <definedName name="_xlnm.Print_Area" localSheetId="7">'5. Domande Fund Specific'!$A$1:$H$10</definedName>
    <definedName name="_xlnm.Print_Area">[10]Foglio3!$A$2:$T$60</definedName>
    <definedName name="AS" localSheetId="2" hidden="1">{#N/A,#N/A,FALSE,"Pharm";#N/A,#N/A,FALSE,"WWCM"}</definedName>
    <definedName name="AS" localSheetId="3" hidden="1">{#N/A,#N/A,FALSE,"Pharm";#N/A,#N/A,FALSE,"WWCM"}</definedName>
    <definedName name="AS" localSheetId="6" hidden="1">{#N/A,#N/A,FALSE,"Pharm";#N/A,#N/A,FALSE,"WWCM"}</definedName>
    <definedName name="AS" localSheetId="7" hidden="1">{#N/A,#N/A,FALSE,"Pharm";#N/A,#N/A,FALSE,"WWCM"}</definedName>
    <definedName name="AS" localSheetId="4" hidden="1">{#N/A,#N/A,FALSE,"Pharm";#N/A,#N/A,FALSE,"WWCM"}</definedName>
    <definedName name="AS" localSheetId="1" hidden="1">{#N/A,#N/A,FALSE,"Pharm";#N/A,#N/A,FALSE,"WWCM"}</definedName>
    <definedName name="AS" hidden="1">{#N/A,#N/A,FALSE,"Pharm";#N/A,#N/A,FALSE,"WWCM"}</definedName>
    <definedName name="AS2DocOpenMode" hidden="1">"AS2DocumentEdit"</definedName>
    <definedName name="asas" localSheetId="2" hidden="1">{#N/A,#N/A,FALSE,"Pharm";#N/A,#N/A,FALSE,"WWCM"}</definedName>
    <definedName name="asas" localSheetId="3" hidden="1">{#N/A,#N/A,FALSE,"Pharm";#N/A,#N/A,FALSE,"WWCM"}</definedName>
    <definedName name="asas" localSheetId="6" hidden="1">{#N/A,#N/A,FALSE,"Pharm";#N/A,#N/A,FALSE,"WWCM"}</definedName>
    <definedName name="asas" localSheetId="7" hidden="1">{#N/A,#N/A,FALSE,"Pharm";#N/A,#N/A,FALSE,"WWCM"}</definedName>
    <definedName name="asas" localSheetId="4" hidden="1">{#N/A,#N/A,FALSE,"Pharm";#N/A,#N/A,FALSE,"WWCM"}</definedName>
    <definedName name="asas" localSheetId="1" hidden="1">{#N/A,#N/A,FALSE,"Pharm";#N/A,#N/A,FALSE,"WWCM"}</definedName>
    <definedName name="asas" hidden="1">{#N/A,#N/A,FALSE,"Pharm";#N/A,#N/A,FALSE,"WWCM"}</definedName>
    <definedName name="asd" localSheetId="2" hidden="1">{#N/A,#N/A,FALSE,"Pharm";#N/A,#N/A,FALSE,"WWCM"}</definedName>
    <definedName name="asd" localSheetId="3" hidden="1">{#N/A,#N/A,FALSE,"Pharm";#N/A,#N/A,FALSE,"WWCM"}</definedName>
    <definedName name="asd" localSheetId="6" hidden="1">{#N/A,#N/A,FALSE,"Pharm";#N/A,#N/A,FALSE,"WWCM"}</definedName>
    <definedName name="asd" localSheetId="7" hidden="1">{#N/A,#N/A,FALSE,"Pharm";#N/A,#N/A,FALSE,"WWCM"}</definedName>
    <definedName name="asd" localSheetId="4" hidden="1">{#N/A,#N/A,FALSE,"Pharm";#N/A,#N/A,FALSE,"WWCM"}</definedName>
    <definedName name="asd" localSheetId="1" hidden="1">{#N/A,#N/A,FALSE,"Pharm";#N/A,#N/A,FALSE,"WWCM"}</definedName>
    <definedName name="asd" hidden="1">{#N/A,#N/A,FALSE,"Pharm";#N/A,#N/A,FALSE,"WWCM"}</definedName>
    <definedName name="asdfg" localSheetId="2" hidden="1">{#N/A,#N/A,FALSE,"Pharm";#N/A,#N/A,FALSE,"WWCM"}</definedName>
    <definedName name="asdfg" localSheetId="3" hidden="1">{#N/A,#N/A,FALSE,"Pharm";#N/A,#N/A,FALSE,"WWCM"}</definedName>
    <definedName name="asdfg" localSheetId="6" hidden="1">{#N/A,#N/A,FALSE,"Pharm";#N/A,#N/A,FALSE,"WWCM"}</definedName>
    <definedName name="asdfg" localSheetId="7" hidden="1">{#N/A,#N/A,FALSE,"Pharm";#N/A,#N/A,FALSE,"WWCM"}</definedName>
    <definedName name="asdfg" localSheetId="4" hidden="1">{#N/A,#N/A,FALSE,"Pharm";#N/A,#N/A,FALSE,"WWCM"}</definedName>
    <definedName name="asdfg" localSheetId="1" hidden="1">{#N/A,#N/A,FALSE,"Pharm";#N/A,#N/A,FALSE,"WWCM"}</definedName>
    <definedName name="asdfg" hidden="1">{#N/A,#N/A,FALSE,"Pharm";#N/A,#N/A,FALSE,"WWCM"}</definedName>
    <definedName name="asffghujyki" localSheetId="2" hidden="1">{#N/A,#N/A,FALSE,"Pharm";#N/A,#N/A,FALSE,"WWCM"}</definedName>
    <definedName name="asffghujyki" localSheetId="3" hidden="1">{#N/A,#N/A,FALSE,"Pharm";#N/A,#N/A,FALSE,"WWCM"}</definedName>
    <definedName name="asffghujyki" localSheetId="6" hidden="1">{#N/A,#N/A,FALSE,"Pharm";#N/A,#N/A,FALSE,"WWCM"}</definedName>
    <definedName name="asffghujyki" localSheetId="7" hidden="1">{#N/A,#N/A,FALSE,"Pharm";#N/A,#N/A,FALSE,"WWCM"}</definedName>
    <definedName name="asffghujyki" localSheetId="4" hidden="1">{#N/A,#N/A,FALSE,"Pharm";#N/A,#N/A,FALSE,"WWCM"}</definedName>
    <definedName name="asffghujyki" localSheetId="1" hidden="1">{#N/A,#N/A,FALSE,"Pharm";#N/A,#N/A,FALSE,"WWCM"}</definedName>
    <definedName name="asffghujyki" hidden="1">{#N/A,#N/A,FALSE,"Pharm";#N/A,#N/A,FALSE,"WWCM"}</definedName>
    <definedName name="ASSA" localSheetId="2" hidden="1">{#N/A,#N/A,FALSE,"1";#N/A,#N/A,FALSE,"2";#N/A,#N/A,FALSE,"16 - 17";#N/A,#N/A,FALSE,"18 - 19";#N/A,#N/A,FALSE,"26";#N/A,#N/A,FALSE,"27";#N/A,#N/A,FALSE,"28"}</definedName>
    <definedName name="ASSA" localSheetId="3" hidden="1">{#N/A,#N/A,FALSE,"1";#N/A,#N/A,FALSE,"2";#N/A,#N/A,FALSE,"16 - 17";#N/A,#N/A,FALSE,"18 - 19";#N/A,#N/A,FALSE,"26";#N/A,#N/A,FALSE,"27";#N/A,#N/A,FALSE,"28"}</definedName>
    <definedName name="ASSA" localSheetId="6" hidden="1">{#N/A,#N/A,FALSE,"1";#N/A,#N/A,FALSE,"2";#N/A,#N/A,FALSE,"16 - 17";#N/A,#N/A,FALSE,"18 - 19";#N/A,#N/A,FALSE,"26";#N/A,#N/A,FALSE,"27";#N/A,#N/A,FALSE,"28"}</definedName>
    <definedName name="ASSA" localSheetId="7" hidden="1">{#N/A,#N/A,FALSE,"1";#N/A,#N/A,FALSE,"2";#N/A,#N/A,FALSE,"16 - 17";#N/A,#N/A,FALSE,"18 - 19";#N/A,#N/A,FALSE,"26";#N/A,#N/A,FALSE,"27";#N/A,#N/A,FALSE,"28"}</definedName>
    <definedName name="ASSA" localSheetId="4" hidden="1">{#N/A,#N/A,FALSE,"1";#N/A,#N/A,FALSE,"2";#N/A,#N/A,FALSE,"16 - 17";#N/A,#N/A,FALSE,"18 - 19";#N/A,#N/A,FALSE,"26";#N/A,#N/A,FALSE,"27";#N/A,#N/A,FALSE,"28"}</definedName>
    <definedName name="ASSA" localSheetId="1" hidden="1">{#N/A,#N/A,FALSE,"1";#N/A,#N/A,FALSE,"2";#N/A,#N/A,FALSE,"16 - 17";#N/A,#N/A,FALSE,"18 - 19";#N/A,#N/A,FALSE,"26";#N/A,#N/A,FALSE,"27";#N/A,#N/A,FALSE,"28"}</definedName>
    <definedName name="ASSA" hidden="1">{#N/A,#N/A,FALSE,"1";#N/A,#N/A,FALSE,"2";#N/A,#N/A,FALSE,"16 - 17";#N/A,#N/A,FALSE,"18 - 19";#N/A,#N/A,FALSE,"26";#N/A,#N/A,FALSE,"27";#N/A,#N/A,FALSE,"28"}</definedName>
    <definedName name="AX" localSheetId="2" hidden="1">{#N/A,#N/A,FALSE,"Pharm";#N/A,#N/A,FALSE,"WWCM"}</definedName>
    <definedName name="AX" localSheetId="3" hidden="1">{#N/A,#N/A,FALSE,"Pharm";#N/A,#N/A,FALSE,"WWCM"}</definedName>
    <definedName name="AX" localSheetId="6" hidden="1">{#N/A,#N/A,FALSE,"Pharm";#N/A,#N/A,FALSE,"WWCM"}</definedName>
    <definedName name="AX" localSheetId="7" hidden="1">{#N/A,#N/A,FALSE,"Pharm";#N/A,#N/A,FALSE,"WWCM"}</definedName>
    <definedName name="AX" localSheetId="4" hidden="1">{#N/A,#N/A,FALSE,"Pharm";#N/A,#N/A,FALSE,"WWCM"}</definedName>
    <definedName name="AX" localSheetId="1" hidden="1">{#N/A,#N/A,FALSE,"Pharm";#N/A,#N/A,FALSE,"WWCM"}</definedName>
    <definedName name="AX" hidden="1">{#N/A,#N/A,FALSE,"Pharm";#N/A,#N/A,FALSE,"WWCM"}</definedName>
    <definedName name="ayman" localSheetId="2" hidden="1">{#N/A,#N/A,FALSE,"1";#N/A,#N/A,FALSE,"2";#N/A,#N/A,FALSE,"16 - 17";#N/A,#N/A,FALSE,"18 - 19";#N/A,#N/A,FALSE,"26";#N/A,#N/A,FALSE,"27";#N/A,#N/A,FALSE,"28"}</definedName>
    <definedName name="ayman" localSheetId="3" hidden="1">{#N/A,#N/A,FALSE,"1";#N/A,#N/A,FALSE,"2";#N/A,#N/A,FALSE,"16 - 17";#N/A,#N/A,FALSE,"18 - 19";#N/A,#N/A,FALSE,"26";#N/A,#N/A,FALSE,"27";#N/A,#N/A,FALSE,"28"}</definedName>
    <definedName name="ayman" localSheetId="6" hidden="1">{#N/A,#N/A,FALSE,"1";#N/A,#N/A,FALSE,"2";#N/A,#N/A,FALSE,"16 - 17";#N/A,#N/A,FALSE,"18 - 19";#N/A,#N/A,FALSE,"26";#N/A,#N/A,FALSE,"27";#N/A,#N/A,FALSE,"28"}</definedName>
    <definedName name="ayman" localSheetId="7" hidden="1">{#N/A,#N/A,FALSE,"1";#N/A,#N/A,FALSE,"2";#N/A,#N/A,FALSE,"16 - 17";#N/A,#N/A,FALSE,"18 - 19";#N/A,#N/A,FALSE,"26";#N/A,#N/A,FALSE,"27";#N/A,#N/A,FALSE,"28"}</definedName>
    <definedName name="ayman" localSheetId="4" hidden="1">{#N/A,#N/A,FALSE,"1";#N/A,#N/A,FALSE,"2";#N/A,#N/A,FALSE,"16 - 17";#N/A,#N/A,FALSE,"18 - 19";#N/A,#N/A,FALSE,"26";#N/A,#N/A,FALSE,"27";#N/A,#N/A,FALSE,"28"}</definedName>
    <definedName name="ayman" localSheetId="1" hidden="1">{#N/A,#N/A,FALSE,"1";#N/A,#N/A,FALSE,"2";#N/A,#N/A,FALSE,"16 - 17";#N/A,#N/A,FALSE,"18 - 19";#N/A,#N/A,FALSE,"26";#N/A,#N/A,FALSE,"27";#N/A,#N/A,FALSE,"28"}</definedName>
    <definedName name="ayman" hidden="1">{#N/A,#N/A,FALSE,"1";#N/A,#N/A,FALSE,"2";#N/A,#N/A,FALSE,"16 - 17";#N/A,#N/A,FALSE,"18 - 19";#N/A,#N/A,FALSE,"26";#N/A,#N/A,FALSE,"27";#N/A,#N/A,FALSE,"28"}</definedName>
    <definedName name="ayman1" localSheetId="2" hidden="1">{#N/A,#N/A,FALSE,"Pharm";#N/A,#N/A,FALSE,"WWCM"}</definedName>
    <definedName name="ayman1" localSheetId="3" hidden="1">{#N/A,#N/A,FALSE,"Pharm";#N/A,#N/A,FALSE,"WWCM"}</definedName>
    <definedName name="ayman1" localSheetId="6" hidden="1">{#N/A,#N/A,FALSE,"Pharm";#N/A,#N/A,FALSE,"WWCM"}</definedName>
    <definedName name="ayman1" localSheetId="7" hidden="1">{#N/A,#N/A,FALSE,"Pharm";#N/A,#N/A,FALSE,"WWCM"}</definedName>
    <definedName name="ayman1" localSheetId="4" hidden="1">{#N/A,#N/A,FALSE,"Pharm";#N/A,#N/A,FALSE,"WWCM"}</definedName>
    <definedName name="ayman1" localSheetId="1" hidden="1">{#N/A,#N/A,FALSE,"Pharm";#N/A,#N/A,FALSE,"WWCM"}</definedName>
    <definedName name="ayman1" hidden="1">{#N/A,#N/A,FALSE,"Pharm";#N/A,#N/A,FALSE,"WWCM"}</definedName>
    <definedName name="ayman2" localSheetId="2" hidden="1">{#N/A,#N/A,FALSE,"Pharm";#N/A,#N/A,FALSE,"WWCM"}</definedName>
    <definedName name="ayman2" localSheetId="3" hidden="1">{#N/A,#N/A,FALSE,"Pharm";#N/A,#N/A,FALSE,"WWCM"}</definedName>
    <definedName name="ayman2" localSheetId="6" hidden="1">{#N/A,#N/A,FALSE,"Pharm";#N/A,#N/A,FALSE,"WWCM"}</definedName>
    <definedName name="ayman2" localSheetId="7" hidden="1">{#N/A,#N/A,FALSE,"Pharm";#N/A,#N/A,FALSE,"WWCM"}</definedName>
    <definedName name="ayman2" localSheetId="4" hidden="1">{#N/A,#N/A,FALSE,"Pharm";#N/A,#N/A,FALSE,"WWCM"}</definedName>
    <definedName name="ayman2" localSheetId="1" hidden="1">{#N/A,#N/A,FALSE,"Pharm";#N/A,#N/A,FALSE,"WWCM"}</definedName>
    <definedName name="ayman2" hidden="1">{#N/A,#N/A,FALSE,"Pharm";#N/A,#N/A,FALSE,"WWCM"}</definedName>
    <definedName name="ayman7" localSheetId="2" hidden="1">{#N/A,#N/A,FALSE,"REPORT"}</definedName>
    <definedName name="ayman7" localSheetId="3" hidden="1">{#N/A,#N/A,FALSE,"REPORT"}</definedName>
    <definedName name="ayman7" localSheetId="6" hidden="1">{#N/A,#N/A,FALSE,"REPORT"}</definedName>
    <definedName name="ayman7" localSheetId="7" hidden="1">{#N/A,#N/A,FALSE,"REPORT"}</definedName>
    <definedName name="ayman7" localSheetId="4" hidden="1">{#N/A,#N/A,FALSE,"REPORT"}</definedName>
    <definedName name="ayman7" localSheetId="1" hidden="1">{#N/A,#N/A,FALSE,"REPORT"}</definedName>
    <definedName name="ayman7" hidden="1">{#N/A,#N/A,FALSE,"REPORT"}</definedName>
    <definedName name="ayman8" localSheetId="2" hidden="1">{#N/A,#N/A,FALSE,"REPORT"}</definedName>
    <definedName name="ayman8" localSheetId="3" hidden="1">{#N/A,#N/A,FALSE,"REPORT"}</definedName>
    <definedName name="ayman8" localSheetId="6" hidden="1">{#N/A,#N/A,FALSE,"REPORT"}</definedName>
    <definedName name="ayman8" localSheetId="7" hidden="1">{#N/A,#N/A,FALSE,"REPORT"}</definedName>
    <definedName name="ayman8" localSheetId="4" hidden="1">{#N/A,#N/A,FALSE,"REPORT"}</definedName>
    <definedName name="ayman8" localSheetId="1" hidden="1">{#N/A,#N/A,FALSE,"REPORT"}</definedName>
    <definedName name="ayman8" hidden="1">{#N/A,#N/A,FALSE,"REPORT"}</definedName>
    <definedName name="az" localSheetId="2" hidden="1">{#N/A,#N/A,FALSE,"Pharm";#N/A,#N/A,FALSE,"WWCM"}</definedName>
    <definedName name="az" localSheetId="3" hidden="1">{#N/A,#N/A,FALSE,"Pharm";#N/A,#N/A,FALSE,"WWCM"}</definedName>
    <definedName name="az" localSheetId="6" hidden="1">{#N/A,#N/A,FALSE,"Pharm";#N/A,#N/A,FALSE,"WWCM"}</definedName>
    <definedName name="az" localSheetId="7" hidden="1">{#N/A,#N/A,FALSE,"Pharm";#N/A,#N/A,FALSE,"WWCM"}</definedName>
    <definedName name="az" localSheetId="4" hidden="1">{#N/A,#N/A,FALSE,"Pharm";#N/A,#N/A,FALSE,"WWCM"}</definedName>
    <definedName name="az" localSheetId="1" hidden="1">{#N/A,#N/A,FALSE,"Pharm";#N/A,#N/A,FALSE,"WWCM"}</definedName>
    <definedName name="az" hidden="1">{#N/A,#N/A,FALSE,"Pharm";#N/A,#N/A,FALSE,"WWCM"}</definedName>
    <definedName name="azeazr" localSheetId="2" hidden="1">{#N/A,#N/A,FALSE,"Sales Graph";#N/A,#N/A,FALSE,"BUC Graph";#N/A,#N/A,FALSE,"P&amp;L - YTD"}</definedName>
    <definedName name="azeazr" localSheetId="3" hidden="1">{#N/A,#N/A,FALSE,"Sales Graph";#N/A,#N/A,FALSE,"BUC Graph";#N/A,#N/A,FALSE,"P&amp;L - YTD"}</definedName>
    <definedName name="azeazr" localSheetId="6" hidden="1">{#N/A,#N/A,FALSE,"Sales Graph";#N/A,#N/A,FALSE,"BUC Graph";#N/A,#N/A,FALSE,"P&amp;L - YTD"}</definedName>
    <definedName name="azeazr" localSheetId="7" hidden="1">{#N/A,#N/A,FALSE,"Sales Graph";#N/A,#N/A,FALSE,"BUC Graph";#N/A,#N/A,FALSE,"P&amp;L - YTD"}</definedName>
    <definedName name="azeazr" localSheetId="4" hidden="1">{#N/A,#N/A,FALSE,"Sales Graph";#N/A,#N/A,FALSE,"BUC Graph";#N/A,#N/A,FALSE,"P&amp;L - YTD"}</definedName>
    <definedName name="azeazr" localSheetId="1" hidden="1">{#N/A,#N/A,FALSE,"Sales Graph";#N/A,#N/A,FALSE,"BUC Graph";#N/A,#N/A,FALSE,"P&amp;L - YTD"}</definedName>
    <definedName name="azeazr" hidden="1">{#N/A,#N/A,FALSE,"Sales Graph";#N/A,#N/A,FALSE,"BUC Graph";#N/A,#N/A,FALSE,"P&amp;L - YTD"}</definedName>
    <definedName name="azerety" localSheetId="2" hidden="1">{#N/A,#N/A,FALSE,"Pharm";#N/A,#N/A,FALSE,"WWCM"}</definedName>
    <definedName name="azerety" localSheetId="3" hidden="1">{#N/A,#N/A,FALSE,"Pharm";#N/A,#N/A,FALSE,"WWCM"}</definedName>
    <definedName name="azerety" localSheetId="6" hidden="1">{#N/A,#N/A,FALSE,"Pharm";#N/A,#N/A,FALSE,"WWCM"}</definedName>
    <definedName name="azerety" localSheetId="7" hidden="1">{#N/A,#N/A,FALSE,"Pharm";#N/A,#N/A,FALSE,"WWCM"}</definedName>
    <definedName name="azerety" localSheetId="4" hidden="1">{#N/A,#N/A,FALSE,"Pharm";#N/A,#N/A,FALSE,"WWCM"}</definedName>
    <definedName name="azerety" localSheetId="1" hidden="1">{#N/A,#N/A,FALSE,"Pharm";#N/A,#N/A,FALSE,"WWCM"}</definedName>
    <definedName name="azerety" hidden="1">{#N/A,#N/A,FALSE,"Pharm";#N/A,#N/A,FALSE,"WWCM"}</definedName>
    <definedName name="B">#REF!</definedName>
    <definedName name="bancadati">#REF!</definedName>
    <definedName name="bancadati1">#REF!</definedName>
    <definedName name="bbb" localSheetId="2" hidden="1">{#N/A,#N/A,FALSE,"Pharm";#N/A,#N/A,FALSE,"WWCM"}</definedName>
    <definedName name="bbb" localSheetId="3" hidden="1">{#N/A,#N/A,FALSE,"Pharm";#N/A,#N/A,FALSE,"WWCM"}</definedName>
    <definedName name="bbb" localSheetId="6" hidden="1">{#N/A,#N/A,FALSE,"Pharm";#N/A,#N/A,FALSE,"WWCM"}</definedName>
    <definedName name="bbb" localSheetId="7" hidden="1">{#N/A,#N/A,FALSE,"Pharm";#N/A,#N/A,FALSE,"WWCM"}</definedName>
    <definedName name="bbb" localSheetId="4" hidden="1">{#N/A,#N/A,FALSE,"Pharm";#N/A,#N/A,FALSE,"WWCM"}</definedName>
    <definedName name="bbb" localSheetId="1" hidden="1">{#N/A,#N/A,FALSE,"Pharm";#N/A,#N/A,FALSE,"WWCM"}</definedName>
    <definedName name="bbb" hidden="1">{#N/A,#N/A,FALSE,"Pharm";#N/A,#N/A,FALSE,"WWCM"}</definedName>
    <definedName name="bbbb">#REF!</definedName>
    <definedName name="bbbbb" localSheetId="2" hidden="1">{#N/A,#N/A,FALSE,"Pharm";#N/A,#N/A,FALSE,"WWCM"}</definedName>
    <definedName name="bbbbb" localSheetId="3" hidden="1">{#N/A,#N/A,FALSE,"Pharm";#N/A,#N/A,FALSE,"WWCM"}</definedName>
    <definedName name="bbbbb" localSheetId="6" hidden="1">{#N/A,#N/A,FALSE,"Pharm";#N/A,#N/A,FALSE,"WWCM"}</definedName>
    <definedName name="bbbbb" localSheetId="7" hidden="1">{#N/A,#N/A,FALSE,"Pharm";#N/A,#N/A,FALSE,"WWCM"}</definedName>
    <definedName name="bbbbb" localSheetId="4" hidden="1">{#N/A,#N/A,FALSE,"Pharm";#N/A,#N/A,FALSE,"WWCM"}</definedName>
    <definedName name="bbbbb" localSheetId="1" hidden="1">{#N/A,#N/A,FALSE,"Pharm";#N/A,#N/A,FALSE,"WWCM"}</definedName>
    <definedName name="bbbbb" hidden="1">{#N/A,#N/A,FALSE,"Pharm";#N/A,#N/A,FALSE,"WWCM"}</definedName>
    <definedName name="BBBBBB" localSheetId="2" hidden="1">{#N/A,#N/A,FALSE,"REPORT"}</definedName>
    <definedName name="BBBBBB" localSheetId="3" hidden="1">{#N/A,#N/A,FALSE,"REPORT"}</definedName>
    <definedName name="BBBBBB" localSheetId="6" hidden="1">{#N/A,#N/A,FALSE,"REPORT"}</definedName>
    <definedName name="BBBBBB" localSheetId="7" hidden="1">{#N/A,#N/A,FALSE,"REPORT"}</definedName>
    <definedName name="BBBBBB" localSheetId="4" hidden="1">{#N/A,#N/A,FALSE,"REPORT"}</definedName>
    <definedName name="BBBBBB" localSheetId="1" hidden="1">{#N/A,#N/A,FALSE,"REPORT"}</definedName>
    <definedName name="BBBBBB" hidden="1">{#N/A,#N/A,FALSE,"REPORT"}</definedName>
    <definedName name="BBBBBBBBB" localSheetId="2" hidden="1">{#N/A,#N/A,FALSE,"REPORT"}</definedName>
    <definedName name="BBBBBBBBB" localSheetId="3" hidden="1">{#N/A,#N/A,FALSE,"REPORT"}</definedName>
    <definedName name="BBBBBBBBB" localSheetId="6" hidden="1">{#N/A,#N/A,FALSE,"REPORT"}</definedName>
    <definedName name="BBBBBBBBB" localSheetId="7" hidden="1">{#N/A,#N/A,FALSE,"REPORT"}</definedName>
    <definedName name="BBBBBBBBB" localSheetId="4" hidden="1">{#N/A,#N/A,FALSE,"REPORT"}</definedName>
    <definedName name="BBBBBBBBB" localSheetId="1" hidden="1">{#N/A,#N/A,FALSE,"REPORT"}</definedName>
    <definedName name="BBBBBBBBB" hidden="1">{#N/A,#N/A,FALSE,"REPORT"}</definedName>
    <definedName name="bbbbbbbbbbbbb" localSheetId="2" hidden="1">{#N/A,#N/A,FALSE,"Pharm";#N/A,#N/A,FALSE,"WWCM"}</definedName>
    <definedName name="bbbbbbbbbbbbb" localSheetId="3" hidden="1">{#N/A,#N/A,FALSE,"Pharm";#N/A,#N/A,FALSE,"WWCM"}</definedName>
    <definedName name="bbbbbbbbbbbbb" localSheetId="6" hidden="1">{#N/A,#N/A,FALSE,"Pharm";#N/A,#N/A,FALSE,"WWCM"}</definedName>
    <definedName name="bbbbbbbbbbbbb" localSheetId="7" hidden="1">{#N/A,#N/A,FALSE,"Pharm";#N/A,#N/A,FALSE,"WWCM"}</definedName>
    <definedName name="bbbbbbbbbbbbb" localSheetId="4" hidden="1">{#N/A,#N/A,FALSE,"Pharm";#N/A,#N/A,FALSE,"WWCM"}</definedName>
    <definedName name="bbbbbbbbbbbbb" localSheetId="1" hidden="1">{#N/A,#N/A,FALSE,"Pharm";#N/A,#N/A,FALSE,"WWCM"}</definedName>
    <definedName name="bbbbbbbbbbbbb" hidden="1">{#N/A,#N/A,FALSE,"Pharm";#N/A,#N/A,FALSE,"WWCM"}</definedName>
    <definedName name="BLPH1" localSheetId="2" hidden="1">#REF!</definedName>
    <definedName name="BLPH1" localSheetId="3" hidden="1">#REF!</definedName>
    <definedName name="BLPH1" localSheetId="6" hidden="1">#REF!</definedName>
    <definedName name="BLPH1" localSheetId="7" hidden="1">#REF!</definedName>
    <definedName name="BLPH1" localSheetId="4" hidden="1">#REF!</definedName>
    <definedName name="BLPH1" localSheetId="1" hidden="1">#REF!</definedName>
    <definedName name="BLPH1" hidden="1">#REF!</definedName>
    <definedName name="BLPH10" localSheetId="6" hidden="1">#REF!</definedName>
    <definedName name="BLPH10" localSheetId="7" hidden="1">#REF!</definedName>
    <definedName name="BLPH10" localSheetId="4" hidden="1">#REF!</definedName>
    <definedName name="BLPH10" localSheetId="1" hidden="1">#REF!</definedName>
    <definedName name="BLPH10" hidden="1">#REF!</definedName>
    <definedName name="BLPH100" localSheetId="6" hidden="1">#REF!</definedName>
    <definedName name="BLPH100" localSheetId="7" hidden="1">#REF!</definedName>
    <definedName name="BLPH100" localSheetId="4" hidden="1">#REF!</definedName>
    <definedName name="BLPH100" localSheetId="1" hidden="1">#REF!</definedName>
    <definedName name="BLPH100" hidden="1">#REF!</definedName>
    <definedName name="BLPH101" localSheetId="6" hidden="1">#REF!</definedName>
    <definedName name="BLPH101" hidden="1">#REF!</definedName>
    <definedName name="BLPH102" localSheetId="6" hidden="1">#REF!</definedName>
    <definedName name="BLPH102" hidden="1">#REF!</definedName>
    <definedName name="BLPH103" localSheetId="6" hidden="1">#REF!</definedName>
    <definedName name="BLPH103" hidden="1">#REF!</definedName>
    <definedName name="BLPH104" localSheetId="6" hidden="1">#REF!</definedName>
    <definedName name="BLPH104" hidden="1">#REF!</definedName>
    <definedName name="BLPH11" localSheetId="6" hidden="1">#REF!</definedName>
    <definedName name="BLPH11" hidden="1">#REF!</definedName>
    <definedName name="BLPH12" localSheetId="6" hidden="1">#REF!</definedName>
    <definedName name="BLPH12" hidden="1">#REF!</definedName>
    <definedName name="BLPH13" localSheetId="6" hidden="1">#REF!</definedName>
    <definedName name="BLPH13" hidden="1">#REF!</definedName>
    <definedName name="BLPH14" localSheetId="6" hidden="1">#REF!</definedName>
    <definedName name="BLPH14" hidden="1">#REF!</definedName>
    <definedName name="BLPH15" localSheetId="6" hidden="1">#REF!</definedName>
    <definedName name="BLPH15" hidden="1">#REF!</definedName>
    <definedName name="BLPH16" localSheetId="6" hidden="1">#REF!</definedName>
    <definedName name="BLPH16" hidden="1">#REF!</definedName>
    <definedName name="BLPH17" localSheetId="6" hidden="1">#REF!</definedName>
    <definedName name="BLPH17" hidden="1">#REF!</definedName>
    <definedName name="BLPH18" localSheetId="6" hidden="1">#REF!</definedName>
    <definedName name="BLPH18" hidden="1">#REF!</definedName>
    <definedName name="BLPH19" localSheetId="6" hidden="1">#REF!</definedName>
    <definedName name="BLPH19" hidden="1">#REF!</definedName>
    <definedName name="BLPH2" localSheetId="6" hidden="1">#REF!</definedName>
    <definedName name="BLPH2" hidden="1">#REF!</definedName>
    <definedName name="BLPH20" localSheetId="6" hidden="1">#REF!</definedName>
    <definedName name="BLPH20" hidden="1">#REF!</definedName>
    <definedName name="BLPH21" localSheetId="6" hidden="1">#REF!</definedName>
    <definedName name="BLPH21" hidden="1">#REF!</definedName>
    <definedName name="BLPH22" localSheetId="6" hidden="1">#REF!</definedName>
    <definedName name="BLPH22" hidden="1">#REF!</definedName>
    <definedName name="BLPH23" localSheetId="6" hidden="1">#REF!</definedName>
    <definedName name="BLPH23" hidden="1">#REF!</definedName>
    <definedName name="BLPH24" localSheetId="6" hidden="1">#REF!</definedName>
    <definedName name="BLPH24" hidden="1">#REF!</definedName>
    <definedName name="BLPH25" localSheetId="6" hidden="1">#REF!</definedName>
    <definedName name="BLPH25" hidden="1">#REF!</definedName>
    <definedName name="BLPH26" localSheetId="6" hidden="1">#REF!</definedName>
    <definedName name="BLPH26" hidden="1">#REF!</definedName>
    <definedName name="BLPH27" localSheetId="6" hidden="1">#REF!</definedName>
    <definedName name="BLPH27" hidden="1">#REF!</definedName>
    <definedName name="BLPH28" localSheetId="6" hidden="1">#REF!</definedName>
    <definedName name="BLPH28" hidden="1">#REF!</definedName>
    <definedName name="BLPH29" localSheetId="6" hidden="1">#REF!</definedName>
    <definedName name="BLPH29" hidden="1">#REF!</definedName>
    <definedName name="BLPH3" localSheetId="6" hidden="1">#REF!</definedName>
    <definedName name="BLPH3" hidden="1">#REF!</definedName>
    <definedName name="BLPH30" localSheetId="6" hidden="1">#REF!</definedName>
    <definedName name="BLPH30" hidden="1">#REF!</definedName>
    <definedName name="BLPH31" localSheetId="6" hidden="1">#REF!</definedName>
    <definedName name="BLPH31" hidden="1">#REF!</definedName>
    <definedName name="BLPH32" localSheetId="6" hidden="1">#REF!</definedName>
    <definedName name="BLPH32" hidden="1">#REF!</definedName>
    <definedName name="BLPH33" localSheetId="6" hidden="1">#REF!</definedName>
    <definedName name="BLPH33" hidden="1">#REF!</definedName>
    <definedName name="BLPH34" localSheetId="6" hidden="1">#REF!</definedName>
    <definedName name="BLPH34" hidden="1">#REF!</definedName>
    <definedName name="BLPH35" localSheetId="6" hidden="1">#REF!</definedName>
    <definedName name="BLPH35" hidden="1">#REF!</definedName>
    <definedName name="BLPH36" localSheetId="6" hidden="1">#REF!</definedName>
    <definedName name="BLPH36" hidden="1">#REF!</definedName>
    <definedName name="BLPH37" localSheetId="6" hidden="1">#REF!</definedName>
    <definedName name="BLPH37" hidden="1">#REF!</definedName>
    <definedName name="BLPH38" localSheetId="6" hidden="1">#REF!</definedName>
    <definedName name="BLPH38" hidden="1">#REF!</definedName>
    <definedName name="BLPH39" localSheetId="6" hidden="1">#REF!</definedName>
    <definedName name="BLPH39" hidden="1">#REF!</definedName>
    <definedName name="BLPH4" localSheetId="6" hidden="1">#REF!</definedName>
    <definedName name="BLPH4" hidden="1">#REF!</definedName>
    <definedName name="BLPH40" localSheetId="6" hidden="1">#REF!</definedName>
    <definedName name="BLPH40" hidden="1">#REF!</definedName>
    <definedName name="BLPH41" localSheetId="6" hidden="1">#REF!</definedName>
    <definedName name="BLPH41" hidden="1">#REF!</definedName>
    <definedName name="BLPH42" localSheetId="6" hidden="1">#REF!</definedName>
    <definedName name="BLPH42" hidden="1">#REF!</definedName>
    <definedName name="BLPH43" localSheetId="6" hidden="1">#REF!</definedName>
    <definedName name="BLPH43" hidden="1">#REF!</definedName>
    <definedName name="BLPH44" localSheetId="6" hidden="1">#REF!</definedName>
    <definedName name="BLPH44" hidden="1">#REF!</definedName>
    <definedName name="BLPH45" localSheetId="6" hidden="1">#REF!</definedName>
    <definedName name="BLPH45" hidden="1">#REF!</definedName>
    <definedName name="BLPH46" localSheetId="6" hidden="1">#REF!</definedName>
    <definedName name="BLPH46" hidden="1">#REF!</definedName>
    <definedName name="BLPH47" localSheetId="6" hidden="1">#REF!</definedName>
    <definedName name="BLPH47" hidden="1">#REF!</definedName>
    <definedName name="BLPH48" localSheetId="6" hidden="1">#REF!</definedName>
    <definedName name="BLPH48" hidden="1">#REF!</definedName>
    <definedName name="BLPH49" localSheetId="6" hidden="1">#REF!</definedName>
    <definedName name="BLPH49" hidden="1">#REF!</definedName>
    <definedName name="BLPH5" localSheetId="6" hidden="1">#REF!</definedName>
    <definedName name="BLPH5" hidden="1">#REF!</definedName>
    <definedName name="BLPH50" localSheetId="6" hidden="1">#REF!</definedName>
    <definedName name="BLPH50" hidden="1">#REF!</definedName>
    <definedName name="BLPH51" localSheetId="6" hidden="1">#REF!</definedName>
    <definedName name="BLPH51" hidden="1">#REF!</definedName>
    <definedName name="BLPH52" localSheetId="6" hidden="1">#REF!</definedName>
    <definedName name="BLPH52" hidden="1">#REF!</definedName>
    <definedName name="BLPH53" localSheetId="6" hidden="1">#REF!</definedName>
    <definedName name="BLPH53" hidden="1">#REF!</definedName>
    <definedName name="BLPH54" localSheetId="6" hidden="1">#REF!</definedName>
    <definedName name="BLPH54" hidden="1">#REF!</definedName>
    <definedName name="BLPH55" localSheetId="6" hidden="1">#REF!</definedName>
    <definedName name="BLPH55" hidden="1">#REF!</definedName>
    <definedName name="BLPH56" localSheetId="6" hidden="1">#REF!</definedName>
    <definedName name="BLPH56" hidden="1">#REF!</definedName>
    <definedName name="BLPH57" localSheetId="6" hidden="1">#REF!</definedName>
    <definedName name="BLPH57" hidden="1">#REF!</definedName>
    <definedName name="BLPH58" localSheetId="6" hidden="1">#REF!</definedName>
    <definedName name="BLPH58" hidden="1">#REF!</definedName>
    <definedName name="BLPH59" localSheetId="6" hidden="1">#REF!</definedName>
    <definedName name="BLPH59" hidden="1">#REF!</definedName>
    <definedName name="BLPH6" localSheetId="6" hidden="1">#REF!</definedName>
    <definedName name="BLPH6" hidden="1">#REF!</definedName>
    <definedName name="BLPH60" localSheetId="6" hidden="1">#REF!</definedName>
    <definedName name="BLPH60" hidden="1">#REF!</definedName>
    <definedName name="BLPH61" localSheetId="6" hidden="1">#REF!</definedName>
    <definedName name="BLPH61" hidden="1">#REF!</definedName>
    <definedName name="BLPH62" localSheetId="6" hidden="1">#REF!</definedName>
    <definedName name="BLPH62" hidden="1">#REF!</definedName>
    <definedName name="BLPH63" localSheetId="6" hidden="1">#REF!</definedName>
    <definedName name="BLPH63" hidden="1">#REF!</definedName>
    <definedName name="BLPH64" localSheetId="6" hidden="1">#REF!</definedName>
    <definedName name="BLPH64" hidden="1">#REF!</definedName>
    <definedName name="BLPH65" localSheetId="6" hidden="1">#REF!</definedName>
    <definedName name="BLPH65" hidden="1">#REF!</definedName>
    <definedName name="BLPH66" localSheetId="6" hidden="1">#REF!</definedName>
    <definedName name="BLPH66" hidden="1">#REF!</definedName>
    <definedName name="BLPH67" localSheetId="6" hidden="1">#REF!</definedName>
    <definedName name="BLPH67" hidden="1">#REF!</definedName>
    <definedName name="BLPH68" localSheetId="6" hidden="1">#REF!</definedName>
    <definedName name="BLPH68" hidden="1">#REF!</definedName>
    <definedName name="BLPH69" localSheetId="6" hidden="1">#REF!</definedName>
    <definedName name="BLPH69" hidden="1">#REF!</definedName>
    <definedName name="BLPH7" localSheetId="6" hidden="1">#REF!</definedName>
    <definedName name="BLPH7" hidden="1">#REF!</definedName>
    <definedName name="BLPH70" localSheetId="6" hidden="1">#REF!</definedName>
    <definedName name="BLPH70" hidden="1">#REF!</definedName>
    <definedName name="BLPH71" localSheetId="6" hidden="1">#REF!</definedName>
    <definedName name="BLPH71" hidden="1">#REF!</definedName>
    <definedName name="BLPH72" localSheetId="6" hidden="1">#REF!</definedName>
    <definedName name="BLPH72" hidden="1">#REF!</definedName>
    <definedName name="BLPH73" localSheetId="6" hidden="1">#REF!</definedName>
    <definedName name="BLPH73" hidden="1">#REF!</definedName>
    <definedName name="BLPH74" localSheetId="6" hidden="1">#REF!</definedName>
    <definedName name="BLPH74" hidden="1">#REF!</definedName>
    <definedName name="BLPH75" localSheetId="6" hidden="1">#REF!</definedName>
    <definedName name="BLPH75" hidden="1">#REF!</definedName>
    <definedName name="BLPH76" localSheetId="6" hidden="1">#REF!</definedName>
    <definedName name="BLPH76" hidden="1">#REF!</definedName>
    <definedName name="BLPH77" localSheetId="6" hidden="1">#REF!</definedName>
    <definedName name="BLPH77" hidden="1">#REF!</definedName>
    <definedName name="BLPH78" localSheetId="6" hidden="1">#REF!</definedName>
    <definedName name="BLPH78" hidden="1">#REF!</definedName>
    <definedName name="BLPH79" localSheetId="6" hidden="1">#REF!</definedName>
    <definedName name="BLPH79" hidden="1">#REF!</definedName>
    <definedName name="BLPH8" localSheetId="6" hidden="1">#REF!</definedName>
    <definedName name="BLPH8" hidden="1">#REF!</definedName>
    <definedName name="BLPH80" localSheetId="6" hidden="1">#REF!</definedName>
    <definedName name="BLPH80" hidden="1">#REF!</definedName>
    <definedName name="BLPH81" localSheetId="6" hidden="1">#REF!</definedName>
    <definedName name="BLPH81" hidden="1">#REF!</definedName>
    <definedName name="BLPH82" localSheetId="6" hidden="1">#REF!</definedName>
    <definedName name="BLPH82" hidden="1">#REF!</definedName>
    <definedName name="BLPH83" localSheetId="6" hidden="1">#REF!</definedName>
    <definedName name="BLPH83" hidden="1">#REF!</definedName>
    <definedName name="BLPH84" localSheetId="6" hidden="1">#REF!</definedName>
    <definedName name="BLPH84" hidden="1">#REF!</definedName>
    <definedName name="BLPH85" localSheetId="6" hidden="1">#REF!</definedName>
    <definedName name="BLPH85" hidden="1">#REF!</definedName>
    <definedName name="BLPH86" localSheetId="6" hidden="1">#REF!</definedName>
    <definedName name="BLPH86" hidden="1">#REF!</definedName>
    <definedName name="BLPH87" localSheetId="6" hidden="1">#REF!</definedName>
    <definedName name="BLPH87" hidden="1">#REF!</definedName>
    <definedName name="BLPH88" localSheetId="6" hidden="1">#REF!</definedName>
    <definedName name="BLPH88" hidden="1">#REF!</definedName>
    <definedName name="BLPH89" localSheetId="6" hidden="1">#REF!</definedName>
    <definedName name="BLPH89" hidden="1">#REF!</definedName>
    <definedName name="BLPH9" localSheetId="6" hidden="1">#REF!</definedName>
    <definedName name="BLPH9" hidden="1">#REF!</definedName>
    <definedName name="BLPH90" localSheetId="6" hidden="1">#REF!</definedName>
    <definedName name="BLPH90" hidden="1">#REF!</definedName>
    <definedName name="BLPH91" localSheetId="6" hidden="1">#REF!</definedName>
    <definedName name="BLPH91" hidden="1">#REF!</definedName>
    <definedName name="BLPH92" localSheetId="6" hidden="1">#REF!</definedName>
    <definedName name="BLPH92" hidden="1">#REF!</definedName>
    <definedName name="BLPH93" localSheetId="6" hidden="1">#REF!</definedName>
    <definedName name="BLPH93" hidden="1">#REF!</definedName>
    <definedName name="BLPH94" localSheetId="6" hidden="1">#REF!</definedName>
    <definedName name="BLPH94" hidden="1">#REF!</definedName>
    <definedName name="BLPH95" localSheetId="6" hidden="1">#REF!</definedName>
    <definedName name="BLPH95" hidden="1">#REF!</definedName>
    <definedName name="BLPH96" localSheetId="6" hidden="1">#REF!</definedName>
    <definedName name="BLPH96" hidden="1">#REF!</definedName>
    <definedName name="BLPH97" localSheetId="6" hidden="1">#REF!</definedName>
    <definedName name="BLPH97" hidden="1">#REF!</definedName>
    <definedName name="BLPH98" localSheetId="6" hidden="1">#REF!</definedName>
    <definedName name="BLPH98" hidden="1">#REF!</definedName>
    <definedName name="BLPH99" localSheetId="6" hidden="1">#REF!</definedName>
    <definedName name="BLPH99" hidden="1">#REF!</definedName>
    <definedName name="BOV_303">#REF!</definedName>
    <definedName name="BOV_305">#REF!</definedName>
    <definedName name="bss">[11]Bss!$A$1:$O$46</definedName>
    <definedName name="C_" localSheetId="2">#REF!</definedName>
    <definedName name="C_" localSheetId="3">#REF!</definedName>
    <definedName name="C_" localSheetId="6">#REF!</definedName>
    <definedName name="C_" localSheetId="7">#REF!</definedName>
    <definedName name="C_" localSheetId="4">#REF!</definedName>
    <definedName name="C_" localSheetId="1">#REF!</definedName>
    <definedName name="C_">#REF!</definedName>
    <definedName name="CA" localSheetId="2" hidden="1">{#N/A,#N/A,FALSE,"MERCHANT GAS MARGIN";#N/A,#N/A,FALSE,"BULK";#N/A,#N/A,FALSE,"BULK CO2";#N/A,#N/A,FALSE,"ON-SITE";#N/A,#N/A,FALSE,"CYLINDERS"}</definedName>
    <definedName name="CA" localSheetId="3" hidden="1">{#N/A,#N/A,FALSE,"MERCHANT GAS MARGIN";#N/A,#N/A,FALSE,"BULK";#N/A,#N/A,FALSE,"BULK CO2";#N/A,#N/A,FALSE,"ON-SITE";#N/A,#N/A,FALSE,"CYLINDERS"}</definedName>
    <definedName name="CA" localSheetId="6" hidden="1">{#N/A,#N/A,FALSE,"MERCHANT GAS MARGIN";#N/A,#N/A,FALSE,"BULK";#N/A,#N/A,FALSE,"BULK CO2";#N/A,#N/A,FALSE,"ON-SITE";#N/A,#N/A,FALSE,"CYLINDERS"}</definedName>
    <definedName name="CA" localSheetId="7" hidden="1">{#N/A,#N/A,FALSE,"MERCHANT GAS MARGIN";#N/A,#N/A,FALSE,"BULK";#N/A,#N/A,FALSE,"BULK CO2";#N/A,#N/A,FALSE,"ON-SITE";#N/A,#N/A,FALSE,"CYLINDERS"}</definedName>
    <definedName name="CA" localSheetId="4" hidden="1">{#N/A,#N/A,FALSE,"MERCHANT GAS MARGIN";#N/A,#N/A,FALSE,"BULK";#N/A,#N/A,FALSE,"BULK CO2";#N/A,#N/A,FALSE,"ON-SITE";#N/A,#N/A,FALSE,"CYLINDERS"}</definedName>
    <definedName name="CA" localSheetId="1" hidden="1">{#N/A,#N/A,FALSE,"MERCHANT GAS MARGIN";#N/A,#N/A,FALSE,"BULK";#N/A,#N/A,FALSE,"BULK CO2";#N/A,#N/A,FALSE,"ON-SITE";#N/A,#N/A,FALSE,"CYLINDERS"}</definedName>
    <definedName name="CA" hidden="1">{#N/A,#N/A,FALSE,"MERCHANT GAS MARGIN";#N/A,#N/A,FALSE,"BULK";#N/A,#N/A,FALSE,"BULK CO2";#N/A,#N/A,FALSE,"ON-SITE";#N/A,#N/A,FALSE,"CYLINDERS"}</definedName>
    <definedName name="camp1">#REF!</definedName>
    <definedName name="camp2">#REF!</definedName>
    <definedName name="CAMP3">#REF!</definedName>
    <definedName name="CAMPTO">#REF!</definedName>
    <definedName name="CASO" localSheetId="2" hidden="1">{#N/A,#N/A,FALSE,"MERCHANT GAS MARGIN";#N/A,#N/A,FALSE,"BULK";#N/A,#N/A,FALSE,"BULK CO2";#N/A,#N/A,FALSE,"ON-SITE";#N/A,#N/A,FALSE,"CYLINDERS"}</definedName>
    <definedName name="CASO" localSheetId="3" hidden="1">{#N/A,#N/A,FALSE,"MERCHANT GAS MARGIN";#N/A,#N/A,FALSE,"BULK";#N/A,#N/A,FALSE,"BULK CO2";#N/A,#N/A,FALSE,"ON-SITE";#N/A,#N/A,FALSE,"CYLINDERS"}</definedName>
    <definedName name="CASO" localSheetId="6" hidden="1">{#N/A,#N/A,FALSE,"MERCHANT GAS MARGIN";#N/A,#N/A,FALSE,"BULK";#N/A,#N/A,FALSE,"BULK CO2";#N/A,#N/A,FALSE,"ON-SITE";#N/A,#N/A,FALSE,"CYLINDERS"}</definedName>
    <definedName name="CASO" localSheetId="7" hidden="1">{#N/A,#N/A,FALSE,"MERCHANT GAS MARGIN";#N/A,#N/A,FALSE,"BULK";#N/A,#N/A,FALSE,"BULK CO2";#N/A,#N/A,FALSE,"ON-SITE";#N/A,#N/A,FALSE,"CYLINDERS"}</definedName>
    <definedName name="CASO" localSheetId="4" hidden="1">{#N/A,#N/A,FALSE,"MERCHANT GAS MARGIN";#N/A,#N/A,FALSE,"BULK";#N/A,#N/A,FALSE,"BULK CO2";#N/A,#N/A,FALSE,"ON-SITE";#N/A,#N/A,FALSE,"CYLINDERS"}</definedName>
    <definedName name="CASO" localSheetId="1" hidden="1">{#N/A,#N/A,FALSE,"MERCHANT GAS MARGIN";#N/A,#N/A,FALSE,"BULK";#N/A,#N/A,FALSE,"BULK CO2";#N/A,#N/A,FALSE,"ON-SITE";#N/A,#N/A,FALSE,"CYLINDERS"}</definedName>
    <definedName name="CASO" hidden="1">{#N/A,#N/A,FALSE,"MERCHANT GAS MARGIN";#N/A,#N/A,FALSE,"BULK";#N/A,#N/A,FALSE,"BULK CO2";#N/A,#N/A,FALSE,"ON-SITE";#N/A,#N/A,FALSE,"CYLINDERS"}</definedName>
    <definedName name="cat">#REF!</definedName>
    <definedName name="categ">#REF!</definedName>
    <definedName name="category">#REF!</definedName>
    <definedName name="Catena" localSheetId="2" hidden="1">[10]Foglio3!#REF!</definedName>
    <definedName name="Catena" localSheetId="3" hidden="1">[10]Foglio3!#REF!</definedName>
    <definedName name="Catena" localSheetId="6" hidden="1">[10]Foglio3!#REF!</definedName>
    <definedName name="Catena" localSheetId="7" hidden="1">[10]Foglio3!#REF!</definedName>
    <definedName name="Catena" localSheetId="4" hidden="1">[10]Foglio3!#REF!</definedName>
    <definedName name="Catena" localSheetId="1" hidden="1">[10]Foglio3!#REF!</definedName>
    <definedName name="Catena" hidden="1">[10]Foglio3!#REF!</definedName>
    <definedName name="ccccc" localSheetId="2">#REF!</definedName>
    <definedName name="ccccc" localSheetId="3">#REF!</definedName>
    <definedName name="ccccc" localSheetId="6">#REF!</definedName>
    <definedName name="ccccc" localSheetId="7">#REF!</definedName>
    <definedName name="ccccc" localSheetId="4">#REF!</definedName>
    <definedName name="ccccc" localSheetId="1">#REF!</definedName>
    <definedName name="ccccc">#REF!</definedName>
    <definedName name="CF_303" localSheetId="3">#REF!</definedName>
    <definedName name="CF_303" localSheetId="6">#REF!</definedName>
    <definedName name="CF_303" localSheetId="7">#REF!</definedName>
    <definedName name="CF_303" localSheetId="4">#REF!</definedName>
    <definedName name="CF_303" localSheetId="1">#REF!</definedName>
    <definedName name="CF_303">#REF!</definedName>
    <definedName name="Cible" localSheetId="3">#REF!</definedName>
    <definedName name="Cible" localSheetId="6">#REF!</definedName>
    <definedName name="Cible" localSheetId="7">#REF!</definedName>
    <definedName name="Cible" localSheetId="4">#REF!</definedName>
    <definedName name="Cible" localSheetId="1">#REF!</definedName>
    <definedName name="Cible">#REF!</definedName>
    <definedName name="cippa">#REF!</definedName>
    <definedName name="CIQWBGuid" hidden="1">"22741bbc-89c1-464e-b7f3-0e8b0120ba8d"</definedName>
    <definedName name="clinik1">#REF!</definedName>
    <definedName name="cogco">'[12]Vendite Domestic-zago'!#REF!</definedName>
    <definedName name="cogcp">'[12]Vendite Domestic-zago'!#REF!</definedName>
    <definedName name="cogcpco">'[12]Vendite Domestic-zago'!#REF!</definedName>
    <definedName name="cogotc">'[12]Vendite Domestic-zago'!#REF!</definedName>
    <definedName name="cogriepotc">'[12]Vendite Domestic-zago'!#REF!</definedName>
    <definedName name="COGstandard" localSheetId="2" hidden="1">{#N/A,#N/A,FALSE,"Pharm";#N/A,#N/A,FALSE,"WWCM"}</definedName>
    <definedName name="COGstandard" localSheetId="3" hidden="1">{#N/A,#N/A,FALSE,"Pharm";#N/A,#N/A,FALSE,"WWCM"}</definedName>
    <definedName name="COGstandard" localSheetId="6" hidden="1">{#N/A,#N/A,FALSE,"Pharm";#N/A,#N/A,FALSE,"WWCM"}</definedName>
    <definedName name="COGstandard" localSheetId="7" hidden="1">{#N/A,#N/A,FALSE,"Pharm";#N/A,#N/A,FALSE,"WWCM"}</definedName>
    <definedName name="COGstandard" localSheetId="4" hidden="1">{#N/A,#N/A,FALSE,"Pharm";#N/A,#N/A,FALSE,"WWCM"}</definedName>
    <definedName name="COGstandard" localSheetId="1" hidden="1">{#N/A,#N/A,FALSE,"Pharm";#N/A,#N/A,FALSE,"WWCM"}</definedName>
    <definedName name="COGstandard" hidden="1">{#N/A,#N/A,FALSE,"Pharm";#N/A,#N/A,FALSE,"WWCM"}</definedName>
    <definedName name="cogxlinea">'[12]Vendite Domestic-zago'!#REF!</definedName>
    <definedName name="COPIA">[9]lsd_sint!$B$3:$P$45</definedName>
    <definedName name="copy1" localSheetId="2" hidden="1">{#N/A,#N/A,FALSE,"Pharm";#N/A,#N/A,FALSE,"WWCM"}</definedName>
    <definedName name="copy1" localSheetId="3" hidden="1">{#N/A,#N/A,FALSE,"Pharm";#N/A,#N/A,FALSE,"WWCM"}</definedName>
    <definedName name="copy1" localSheetId="6" hidden="1">{#N/A,#N/A,FALSE,"Pharm";#N/A,#N/A,FALSE,"WWCM"}</definedName>
    <definedName name="copy1" localSheetId="7" hidden="1">{#N/A,#N/A,FALSE,"Pharm";#N/A,#N/A,FALSE,"WWCM"}</definedName>
    <definedName name="copy1" localSheetId="4" hidden="1">{#N/A,#N/A,FALSE,"Pharm";#N/A,#N/A,FALSE,"WWCM"}</definedName>
    <definedName name="copy1" localSheetId="1" hidden="1">{#N/A,#N/A,FALSE,"Pharm";#N/A,#N/A,FALSE,"WWCM"}</definedName>
    <definedName name="copy1" hidden="1">{#N/A,#N/A,FALSE,"Pharm";#N/A,#N/A,FALSE,"WWCM"}</definedName>
    <definedName name="copy233" localSheetId="2" hidden="1">{#N/A,#N/A,FALSE,"Pharm";#N/A,#N/A,FALSE,"WWCM"}</definedName>
    <definedName name="copy233" localSheetId="3" hidden="1">{#N/A,#N/A,FALSE,"Pharm";#N/A,#N/A,FALSE,"WWCM"}</definedName>
    <definedName name="copy233" localSheetId="6" hidden="1">{#N/A,#N/A,FALSE,"Pharm";#N/A,#N/A,FALSE,"WWCM"}</definedName>
    <definedName name="copy233" localSheetId="7" hidden="1">{#N/A,#N/A,FALSE,"Pharm";#N/A,#N/A,FALSE,"WWCM"}</definedName>
    <definedName name="copy233" localSheetId="4" hidden="1">{#N/A,#N/A,FALSE,"Pharm";#N/A,#N/A,FALSE,"WWCM"}</definedName>
    <definedName name="copy233" localSheetId="1" hidden="1">{#N/A,#N/A,FALSE,"Pharm";#N/A,#N/A,FALSE,"WWCM"}</definedName>
    <definedName name="copy233" hidden="1">{#N/A,#N/A,FALSE,"Pharm";#N/A,#N/A,FALSE,"WWCM"}</definedName>
    <definedName name="copy33" localSheetId="2" hidden="1">{#N/A,#N/A,FALSE,"Pharm";#N/A,#N/A,FALSE,"WWCM"}</definedName>
    <definedName name="copy33" localSheetId="3" hidden="1">{#N/A,#N/A,FALSE,"Pharm";#N/A,#N/A,FALSE,"WWCM"}</definedName>
    <definedName name="copy33" localSheetId="6" hidden="1">{#N/A,#N/A,FALSE,"Pharm";#N/A,#N/A,FALSE,"WWCM"}</definedName>
    <definedName name="copy33" localSheetId="7" hidden="1">{#N/A,#N/A,FALSE,"Pharm";#N/A,#N/A,FALSE,"WWCM"}</definedName>
    <definedName name="copy33" localSheetId="4" hidden="1">{#N/A,#N/A,FALSE,"Pharm";#N/A,#N/A,FALSE,"WWCM"}</definedName>
    <definedName name="copy33" localSheetId="1" hidden="1">{#N/A,#N/A,FALSE,"Pharm";#N/A,#N/A,FALSE,"WWCM"}</definedName>
    <definedName name="copy33" hidden="1">{#N/A,#N/A,FALSE,"Pharm";#N/A,#N/A,FALSE,"WWCM"}</definedName>
    <definedName name="copy38" localSheetId="2" hidden="1">{#N/A,#N/A,FALSE,"Pharm";#N/A,#N/A,FALSE,"WWCM"}</definedName>
    <definedName name="copy38" localSheetId="3" hidden="1">{#N/A,#N/A,FALSE,"Pharm";#N/A,#N/A,FALSE,"WWCM"}</definedName>
    <definedName name="copy38" localSheetId="6" hidden="1">{#N/A,#N/A,FALSE,"Pharm";#N/A,#N/A,FALSE,"WWCM"}</definedName>
    <definedName name="copy38" localSheetId="7" hidden="1">{#N/A,#N/A,FALSE,"Pharm";#N/A,#N/A,FALSE,"WWCM"}</definedName>
    <definedName name="copy38" localSheetId="4" hidden="1">{#N/A,#N/A,FALSE,"Pharm";#N/A,#N/A,FALSE,"WWCM"}</definedName>
    <definedName name="copy38" localSheetId="1" hidden="1">{#N/A,#N/A,FALSE,"Pharm";#N/A,#N/A,FALSE,"WWCM"}</definedName>
    <definedName name="copy38" hidden="1">{#N/A,#N/A,FALSE,"Pharm";#N/A,#N/A,FALSE,"WWCM"}</definedName>
    <definedName name="core_2">#REF!</definedName>
    <definedName name="CovB">#REF!</definedName>
    <definedName name="_xlnm.Criteria">#REF!</definedName>
    <definedName name="CROISSANCE" localSheetId="2" hidden="1">{#N/A,#N/A,FALSE,"MERCHANT GAS MARGIN";#N/A,#N/A,FALSE,"BULK";#N/A,#N/A,FALSE,"BULK CO2";#N/A,#N/A,FALSE,"ON-SITE";#N/A,#N/A,FALSE,"CYLINDERS"}</definedName>
    <definedName name="CROISSANCE" localSheetId="3" hidden="1">{#N/A,#N/A,FALSE,"MERCHANT GAS MARGIN";#N/A,#N/A,FALSE,"BULK";#N/A,#N/A,FALSE,"BULK CO2";#N/A,#N/A,FALSE,"ON-SITE";#N/A,#N/A,FALSE,"CYLINDERS"}</definedName>
    <definedName name="CROISSANCE" localSheetId="6" hidden="1">{#N/A,#N/A,FALSE,"MERCHANT GAS MARGIN";#N/A,#N/A,FALSE,"BULK";#N/A,#N/A,FALSE,"BULK CO2";#N/A,#N/A,FALSE,"ON-SITE";#N/A,#N/A,FALSE,"CYLINDERS"}</definedName>
    <definedName name="CROISSANCE" localSheetId="7" hidden="1">{#N/A,#N/A,FALSE,"MERCHANT GAS MARGIN";#N/A,#N/A,FALSE,"BULK";#N/A,#N/A,FALSE,"BULK CO2";#N/A,#N/A,FALSE,"ON-SITE";#N/A,#N/A,FALSE,"CYLINDERS"}</definedName>
    <definedName name="CROISSANCE" localSheetId="4" hidden="1">{#N/A,#N/A,FALSE,"MERCHANT GAS MARGIN";#N/A,#N/A,FALSE,"BULK";#N/A,#N/A,FALSE,"BULK CO2";#N/A,#N/A,FALSE,"ON-SITE";#N/A,#N/A,FALSE,"CYLINDERS"}</definedName>
    <definedName name="CROISSANCE" localSheetId="1" hidden="1">{#N/A,#N/A,FALSE,"MERCHANT GAS MARGIN";#N/A,#N/A,FALSE,"BULK";#N/A,#N/A,FALSE,"BULK CO2";#N/A,#N/A,FALSE,"ON-SITE";#N/A,#N/A,FALSE,"CYLINDERS"}</definedName>
    <definedName name="CROISSANCE" hidden="1">{#N/A,#N/A,FALSE,"MERCHANT GAS MARGIN";#N/A,#N/A,FALSE,"BULK";#N/A,#N/A,FALSE,"BULK CO2";#N/A,#N/A,FALSE,"ON-SITE";#N/A,#N/A,FALSE,"CYLINDERS"}</definedName>
    <definedName name="D">#REF!</definedName>
    <definedName name="dakfkjafgkeaj" localSheetId="2" hidden="1">{#N/A,#N/A,FALSE,"Pharm";#N/A,#N/A,FALSE,"WWCM"}</definedName>
    <definedName name="dakfkjafgkeaj" localSheetId="3" hidden="1">{#N/A,#N/A,FALSE,"Pharm";#N/A,#N/A,FALSE,"WWCM"}</definedName>
    <definedName name="dakfkjafgkeaj" localSheetId="6" hidden="1">{#N/A,#N/A,FALSE,"Pharm";#N/A,#N/A,FALSE,"WWCM"}</definedName>
    <definedName name="dakfkjafgkeaj" localSheetId="7" hidden="1">{#N/A,#N/A,FALSE,"Pharm";#N/A,#N/A,FALSE,"WWCM"}</definedName>
    <definedName name="dakfkjafgkeaj" localSheetId="4" hidden="1">{#N/A,#N/A,FALSE,"Pharm";#N/A,#N/A,FALSE,"WWCM"}</definedName>
    <definedName name="dakfkjafgkeaj" localSheetId="1" hidden="1">{#N/A,#N/A,FALSE,"Pharm";#N/A,#N/A,FALSE,"WWCM"}</definedName>
    <definedName name="dakfkjafgkeaj" hidden="1">{#N/A,#N/A,FALSE,"Pharm";#N/A,#N/A,FALSE,"WWCM"}</definedName>
    <definedName name="dat">#REF!</definedName>
    <definedName name="Data">#REF!</definedName>
    <definedName name="_xlnm.Database">#REF!</definedName>
    <definedName name="DataZone">#REF!</definedName>
    <definedName name="date">#REF!</definedName>
    <definedName name="dd" localSheetId="2" hidden="1">{#N/A,#N/A,FALSE,"Pharm";#N/A,#N/A,FALSE,"WWCM"}</definedName>
    <definedName name="dd" localSheetId="3" hidden="1">{#N/A,#N/A,FALSE,"Pharm";#N/A,#N/A,FALSE,"WWCM"}</definedName>
    <definedName name="dd" localSheetId="6" hidden="1">{#N/A,#N/A,FALSE,"Pharm";#N/A,#N/A,FALSE,"WWCM"}</definedName>
    <definedName name="dd" localSheetId="7" hidden="1">{#N/A,#N/A,FALSE,"Pharm";#N/A,#N/A,FALSE,"WWCM"}</definedName>
    <definedName name="dd" localSheetId="4" hidden="1">{#N/A,#N/A,FALSE,"Pharm";#N/A,#N/A,FALSE,"WWCM"}</definedName>
    <definedName name="dd" localSheetId="1" hidden="1">{#N/A,#N/A,FALSE,"Pharm";#N/A,#N/A,FALSE,"WWCM"}</definedName>
    <definedName name="dd" hidden="1">{#N/A,#N/A,FALSE,"Pharm";#N/A,#N/A,FALSE,"WWCM"}</definedName>
    <definedName name="ddd" localSheetId="2" hidden="1">{#N/A,#N/A,FALSE,"Pharm";#N/A,#N/A,FALSE,"WWCM"}</definedName>
    <definedName name="ddd" localSheetId="3" hidden="1">{#N/A,#N/A,FALSE,"Pharm";#N/A,#N/A,FALSE,"WWCM"}</definedName>
    <definedName name="ddd" localSheetId="6" hidden="1">{#N/A,#N/A,FALSE,"Pharm";#N/A,#N/A,FALSE,"WWCM"}</definedName>
    <definedName name="ddd" localSheetId="7" hidden="1">{#N/A,#N/A,FALSE,"Pharm";#N/A,#N/A,FALSE,"WWCM"}</definedName>
    <definedName name="ddd" localSheetId="4" hidden="1">{#N/A,#N/A,FALSE,"Pharm";#N/A,#N/A,FALSE,"WWCM"}</definedName>
    <definedName name="ddd" localSheetId="1" hidden="1">{#N/A,#N/A,FALSE,"Pharm";#N/A,#N/A,FALSE,"WWCM"}</definedName>
    <definedName name="ddd" hidden="1">{#N/A,#N/A,FALSE,"Pharm";#N/A,#N/A,FALSE,"WWCM"}</definedName>
    <definedName name="dddaz" localSheetId="2" hidden="1">{#N/A,#N/A,FALSE,"Pharm";#N/A,#N/A,FALSE,"WWCM"}</definedName>
    <definedName name="dddaz" localSheetId="3" hidden="1">{#N/A,#N/A,FALSE,"Pharm";#N/A,#N/A,FALSE,"WWCM"}</definedName>
    <definedName name="dddaz" localSheetId="6" hidden="1">{#N/A,#N/A,FALSE,"Pharm";#N/A,#N/A,FALSE,"WWCM"}</definedName>
    <definedName name="dddaz" localSheetId="7" hidden="1">{#N/A,#N/A,FALSE,"Pharm";#N/A,#N/A,FALSE,"WWCM"}</definedName>
    <definedName name="dddaz" localSheetId="4" hidden="1">{#N/A,#N/A,FALSE,"Pharm";#N/A,#N/A,FALSE,"WWCM"}</definedName>
    <definedName name="dddaz" localSheetId="1" hidden="1">{#N/A,#N/A,FALSE,"Pharm";#N/A,#N/A,FALSE,"WWCM"}</definedName>
    <definedName name="dddaz" hidden="1">{#N/A,#N/A,FALSE,"Pharm";#N/A,#N/A,FALSE,"WWCM"}</definedName>
    <definedName name="dddddd" localSheetId="2" hidden="1">{#N/A,#N/A,FALSE,"Pharm";#N/A,#N/A,FALSE,"WWCM"}</definedName>
    <definedName name="dddddd" localSheetId="3" hidden="1">{#N/A,#N/A,FALSE,"Pharm";#N/A,#N/A,FALSE,"WWCM"}</definedName>
    <definedName name="dddddd" localSheetId="6" hidden="1">{#N/A,#N/A,FALSE,"Pharm";#N/A,#N/A,FALSE,"WWCM"}</definedName>
    <definedName name="dddddd" localSheetId="7" hidden="1">{#N/A,#N/A,FALSE,"Pharm";#N/A,#N/A,FALSE,"WWCM"}</definedName>
    <definedName name="dddddd" localSheetId="4" hidden="1">{#N/A,#N/A,FALSE,"Pharm";#N/A,#N/A,FALSE,"WWCM"}</definedName>
    <definedName name="dddddd" localSheetId="1" hidden="1">{#N/A,#N/A,FALSE,"Pharm";#N/A,#N/A,FALSE,"WWCM"}</definedName>
    <definedName name="dddddd" hidden="1">{#N/A,#N/A,FALSE,"Pharm";#N/A,#N/A,FALSE,"WWCM"}</definedName>
    <definedName name="DE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localSheetId="6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localSheetId="7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localSheetId="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localSheetId="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CISIONS" localSheetId="2" hidden="1">{#N/A,#N/A,FALSE,"MERCHANT GAS MARGIN";#N/A,#N/A,FALSE,"BULK";#N/A,#N/A,FALSE,"BULK CO2";#N/A,#N/A,FALSE,"ON-SITE";#N/A,#N/A,FALSE,"CYLINDERS"}</definedName>
    <definedName name="DECISIONS" localSheetId="3" hidden="1">{#N/A,#N/A,FALSE,"MERCHANT GAS MARGIN";#N/A,#N/A,FALSE,"BULK";#N/A,#N/A,FALSE,"BULK CO2";#N/A,#N/A,FALSE,"ON-SITE";#N/A,#N/A,FALSE,"CYLINDERS"}</definedName>
    <definedName name="DECISIONS" localSheetId="6" hidden="1">{#N/A,#N/A,FALSE,"MERCHANT GAS MARGIN";#N/A,#N/A,FALSE,"BULK";#N/A,#N/A,FALSE,"BULK CO2";#N/A,#N/A,FALSE,"ON-SITE";#N/A,#N/A,FALSE,"CYLINDERS"}</definedName>
    <definedName name="DECISIONS" localSheetId="7" hidden="1">{#N/A,#N/A,FALSE,"MERCHANT GAS MARGIN";#N/A,#N/A,FALSE,"BULK";#N/A,#N/A,FALSE,"BULK CO2";#N/A,#N/A,FALSE,"ON-SITE";#N/A,#N/A,FALSE,"CYLINDERS"}</definedName>
    <definedName name="DECISIONS" localSheetId="4" hidden="1">{#N/A,#N/A,FALSE,"MERCHANT GAS MARGIN";#N/A,#N/A,FALSE,"BULK";#N/A,#N/A,FALSE,"BULK CO2";#N/A,#N/A,FALSE,"ON-SITE";#N/A,#N/A,FALSE,"CYLINDERS"}</definedName>
    <definedName name="DECISIONS" localSheetId="1" hidden="1">{#N/A,#N/A,FALSE,"MERCHANT GAS MARGIN";#N/A,#N/A,FALSE,"BULK";#N/A,#N/A,FALSE,"BULK CO2";#N/A,#N/A,FALSE,"ON-SITE";#N/A,#N/A,FALSE,"CYLINDERS"}</definedName>
    <definedName name="DECISIONS" hidden="1">{#N/A,#N/A,FALSE,"MERCHANT GAS MARGIN";#N/A,#N/A,FALSE,"BULK";#N/A,#N/A,FALSE,"BULK CO2";#N/A,#N/A,FALSE,"ON-SITE";#N/A,#N/A,FALSE,"CYLINDERS"}</definedName>
    <definedName name="dede" localSheetId="2" hidden="1">{#N/A,#N/A,FALSE,"Pharm";#N/A,#N/A,FALSE,"WWCM"}</definedName>
    <definedName name="dede" localSheetId="3" hidden="1">{#N/A,#N/A,FALSE,"Pharm";#N/A,#N/A,FALSE,"WWCM"}</definedName>
    <definedName name="dede" localSheetId="6" hidden="1">{#N/A,#N/A,FALSE,"Pharm";#N/A,#N/A,FALSE,"WWCM"}</definedName>
    <definedName name="dede" localSheetId="7" hidden="1">{#N/A,#N/A,FALSE,"Pharm";#N/A,#N/A,FALSE,"WWCM"}</definedName>
    <definedName name="dede" localSheetId="4" hidden="1">{#N/A,#N/A,FALSE,"Pharm";#N/A,#N/A,FALSE,"WWCM"}</definedName>
    <definedName name="dede" localSheetId="1" hidden="1">{#N/A,#N/A,FALSE,"Pharm";#N/A,#N/A,FALSE,"WWCM"}</definedName>
    <definedName name="dede" hidden="1">{#N/A,#N/A,FALSE,"Pharm";#N/A,#N/A,FALSE,"WWCM"}</definedName>
    <definedName name="DEDED" localSheetId="2" hidden="1">{#N/A,#N/A,FALSE,"Card";#N/A,#N/A,FALSE,"Prav";#N/A,#N/A,FALSE,"Irbe";#N/A,#N/A,FALSE,"Plavix";#N/A,#N/A,FALSE,"Capt";#N/A,#N/A,FALSE,"Fosi"}</definedName>
    <definedName name="DEDED" localSheetId="3" hidden="1">{#N/A,#N/A,FALSE,"Card";#N/A,#N/A,FALSE,"Prav";#N/A,#N/A,FALSE,"Irbe";#N/A,#N/A,FALSE,"Plavix";#N/A,#N/A,FALSE,"Capt";#N/A,#N/A,FALSE,"Fosi"}</definedName>
    <definedName name="DEDED" localSheetId="6" hidden="1">{#N/A,#N/A,FALSE,"Card";#N/A,#N/A,FALSE,"Prav";#N/A,#N/A,FALSE,"Irbe";#N/A,#N/A,FALSE,"Plavix";#N/A,#N/A,FALSE,"Capt";#N/A,#N/A,FALSE,"Fosi"}</definedName>
    <definedName name="DEDED" localSheetId="7" hidden="1">{#N/A,#N/A,FALSE,"Card";#N/A,#N/A,FALSE,"Prav";#N/A,#N/A,FALSE,"Irbe";#N/A,#N/A,FALSE,"Plavix";#N/A,#N/A,FALSE,"Capt";#N/A,#N/A,FALSE,"Fosi"}</definedName>
    <definedName name="DEDED" localSheetId="4" hidden="1">{#N/A,#N/A,FALSE,"Card";#N/A,#N/A,FALSE,"Prav";#N/A,#N/A,FALSE,"Irbe";#N/A,#N/A,FALSE,"Plavix";#N/A,#N/A,FALSE,"Capt";#N/A,#N/A,FALSE,"Fosi"}</definedName>
    <definedName name="DEDED" localSheetId="1" hidden="1">{#N/A,#N/A,FALSE,"Card";#N/A,#N/A,FALSE,"Prav";#N/A,#N/A,FALSE,"Irbe";#N/A,#N/A,FALSE,"Plavix";#N/A,#N/A,FALSE,"Capt";#N/A,#N/A,FALSE,"Fosi"}</definedName>
    <definedName name="DEDED" hidden="1">{#N/A,#N/A,FALSE,"Card";#N/A,#N/A,FALSE,"Prav";#N/A,#N/A,FALSE,"Irbe";#N/A,#N/A,FALSE,"Plavix";#N/A,#N/A,FALSE,"Capt";#N/A,#N/A,FALSE,"Fosi"}</definedName>
    <definedName name="DEDEDZE" localSheetId="2" hidden="1">{#N/A,#N/A,FALSE,"Pharm";#N/A,#N/A,FALSE,"WWCM"}</definedName>
    <definedName name="DEDEDZE" localSheetId="3" hidden="1">{#N/A,#N/A,FALSE,"Pharm";#N/A,#N/A,FALSE,"WWCM"}</definedName>
    <definedName name="DEDEDZE" localSheetId="6" hidden="1">{#N/A,#N/A,FALSE,"Pharm";#N/A,#N/A,FALSE,"WWCM"}</definedName>
    <definedName name="DEDEDZE" localSheetId="7" hidden="1">{#N/A,#N/A,FALSE,"Pharm";#N/A,#N/A,FALSE,"WWCM"}</definedName>
    <definedName name="DEDEDZE" localSheetId="4" hidden="1">{#N/A,#N/A,FALSE,"Pharm";#N/A,#N/A,FALSE,"WWCM"}</definedName>
    <definedName name="DEDEDZE" localSheetId="1" hidden="1">{#N/A,#N/A,FALSE,"Pharm";#N/A,#N/A,FALSE,"WWCM"}</definedName>
    <definedName name="DEDEDZE" hidden="1">{#N/A,#N/A,FALSE,"Pharm";#N/A,#N/A,FALSE,"WWCM"}</definedName>
    <definedName name="DEDZD" localSheetId="2" hidden="1">{#N/A,#N/A,FALSE,"Pharm";#N/A,#N/A,FALSE,"WWCM"}</definedName>
    <definedName name="DEDZD" localSheetId="3" hidden="1">{#N/A,#N/A,FALSE,"Pharm";#N/A,#N/A,FALSE,"WWCM"}</definedName>
    <definedName name="DEDZD" localSheetId="6" hidden="1">{#N/A,#N/A,FALSE,"Pharm";#N/A,#N/A,FALSE,"WWCM"}</definedName>
    <definedName name="DEDZD" localSheetId="7" hidden="1">{#N/A,#N/A,FALSE,"Pharm";#N/A,#N/A,FALSE,"WWCM"}</definedName>
    <definedName name="DEDZD" localSheetId="4" hidden="1">{#N/A,#N/A,FALSE,"Pharm";#N/A,#N/A,FALSE,"WWCM"}</definedName>
    <definedName name="DEDZD" localSheetId="1" hidden="1">{#N/A,#N/A,FALSE,"Pharm";#N/A,#N/A,FALSE,"WWCM"}</definedName>
    <definedName name="DEDZD" hidden="1">{#N/A,#N/A,FALSE,"Pharm";#N/A,#N/A,FALSE,"WWCM"}</definedName>
    <definedName name="DEE" localSheetId="2" hidden="1">{#N/A,#N/A,FALSE,"Pharm";#N/A,#N/A,FALSE,"WWCM"}</definedName>
    <definedName name="DEE" localSheetId="3" hidden="1">{#N/A,#N/A,FALSE,"Pharm";#N/A,#N/A,FALSE,"WWCM"}</definedName>
    <definedName name="DEE" localSheetId="6" hidden="1">{#N/A,#N/A,FALSE,"Pharm";#N/A,#N/A,FALSE,"WWCM"}</definedName>
    <definedName name="DEE" localSheetId="7" hidden="1">{#N/A,#N/A,FALSE,"Pharm";#N/A,#N/A,FALSE,"WWCM"}</definedName>
    <definedName name="DEE" localSheetId="4" hidden="1">{#N/A,#N/A,FALSE,"Pharm";#N/A,#N/A,FALSE,"WWCM"}</definedName>
    <definedName name="DEE" localSheetId="1" hidden="1">{#N/A,#N/A,FALSE,"Pharm";#N/A,#N/A,FALSE,"WWCM"}</definedName>
    <definedName name="DEE" hidden="1">{#N/A,#N/A,FALSE,"Pharm";#N/A,#N/A,FALSE,"WWCM"}</definedName>
    <definedName name="DEZLFEZKLHF" localSheetId="2" hidden="1">{#N/A,#N/A,FALSE,"Pharm";#N/A,#N/A,FALSE,"WWCM"}</definedName>
    <definedName name="DEZLFEZKLHF" localSheetId="3" hidden="1">{#N/A,#N/A,FALSE,"Pharm";#N/A,#N/A,FALSE,"WWCM"}</definedName>
    <definedName name="DEZLFEZKLHF" localSheetId="6" hidden="1">{#N/A,#N/A,FALSE,"Pharm";#N/A,#N/A,FALSE,"WWCM"}</definedName>
    <definedName name="DEZLFEZKLHF" localSheetId="7" hidden="1">{#N/A,#N/A,FALSE,"Pharm";#N/A,#N/A,FALSE,"WWCM"}</definedName>
    <definedName name="DEZLFEZKLHF" localSheetId="4" hidden="1">{#N/A,#N/A,FALSE,"Pharm";#N/A,#N/A,FALSE,"WWCM"}</definedName>
    <definedName name="DEZLFEZKLHF" localSheetId="1" hidden="1">{#N/A,#N/A,FALSE,"Pharm";#N/A,#N/A,FALSE,"WWCM"}</definedName>
    <definedName name="DEZLFEZKLHF" hidden="1">{#N/A,#N/A,FALSE,"Pharm";#N/A,#N/A,FALSE,"WWCM"}</definedName>
    <definedName name="DFDD" localSheetId="2" hidden="1">{#N/A,#N/A,FALSE,"REPORT"}</definedName>
    <definedName name="DFDD" localSheetId="3" hidden="1">{#N/A,#N/A,FALSE,"REPORT"}</definedName>
    <definedName name="DFDD" localSheetId="6" hidden="1">{#N/A,#N/A,FALSE,"REPORT"}</definedName>
    <definedName name="DFDD" localSheetId="7" hidden="1">{#N/A,#N/A,FALSE,"REPORT"}</definedName>
    <definedName name="DFDD" localSheetId="4" hidden="1">{#N/A,#N/A,FALSE,"REPORT"}</definedName>
    <definedName name="DFDD" localSheetId="1" hidden="1">{#N/A,#N/A,FALSE,"REPORT"}</definedName>
    <definedName name="DFDD" hidden="1">{#N/A,#N/A,FALSE,"REPORT"}</definedName>
    <definedName name="dfs" localSheetId="2" hidden="1">{#N/A,#N/A,FALSE,"Pharm";#N/A,#N/A,FALSE,"WWCM"}</definedName>
    <definedName name="dfs" localSheetId="3" hidden="1">{#N/A,#N/A,FALSE,"Pharm";#N/A,#N/A,FALSE,"WWCM"}</definedName>
    <definedName name="dfs" localSheetId="6" hidden="1">{#N/A,#N/A,FALSE,"Pharm";#N/A,#N/A,FALSE,"WWCM"}</definedName>
    <definedName name="dfs" localSheetId="7" hidden="1">{#N/A,#N/A,FALSE,"Pharm";#N/A,#N/A,FALSE,"WWCM"}</definedName>
    <definedName name="dfs" localSheetId="4" hidden="1">{#N/A,#N/A,FALSE,"Pharm";#N/A,#N/A,FALSE,"WWCM"}</definedName>
    <definedName name="dfs" localSheetId="1" hidden="1">{#N/A,#N/A,FALSE,"Pharm";#N/A,#N/A,FALSE,"WWCM"}</definedName>
    <definedName name="dfs" hidden="1">{#N/A,#N/A,FALSE,"Pharm";#N/A,#N/A,FALSE,"WWCM"}</definedName>
    <definedName name="dfsafa">#REF!</definedName>
    <definedName name="djksljd" localSheetId="2" hidden="1">{#N/A,#N/A,FALSE,"Other";#N/A,#N/A,FALSE,"Ace";#N/A,#N/A,FALSE,"Derm"}</definedName>
    <definedName name="djksljd" localSheetId="3" hidden="1">{#N/A,#N/A,FALSE,"Other";#N/A,#N/A,FALSE,"Ace";#N/A,#N/A,FALSE,"Derm"}</definedName>
    <definedName name="djksljd" localSheetId="6" hidden="1">{#N/A,#N/A,FALSE,"Other";#N/A,#N/A,FALSE,"Ace";#N/A,#N/A,FALSE,"Derm"}</definedName>
    <definedName name="djksljd" localSheetId="7" hidden="1">{#N/A,#N/A,FALSE,"Other";#N/A,#N/A,FALSE,"Ace";#N/A,#N/A,FALSE,"Derm"}</definedName>
    <definedName name="djksljd" localSheetId="4" hidden="1">{#N/A,#N/A,FALSE,"Other";#N/A,#N/A,FALSE,"Ace";#N/A,#N/A,FALSE,"Derm"}</definedName>
    <definedName name="djksljd" localSheetId="1" hidden="1">{#N/A,#N/A,FALSE,"Other";#N/A,#N/A,FALSE,"Ace";#N/A,#N/A,FALSE,"Derm"}</definedName>
    <definedName name="djksljd" hidden="1">{#N/A,#N/A,FALSE,"Other";#N/A,#N/A,FALSE,"Ace";#N/A,#N/A,FALSE,"Derm"}</definedName>
    <definedName name="dsfsffss" localSheetId="2" hidden="1">{#N/A,#N/A,FALSE,"Pharm";#N/A,#N/A,FALSE,"WWCM"}</definedName>
    <definedName name="dsfsffss" localSheetId="3" hidden="1">{#N/A,#N/A,FALSE,"Pharm";#N/A,#N/A,FALSE,"WWCM"}</definedName>
    <definedName name="dsfsffss" localSheetId="6" hidden="1">{#N/A,#N/A,FALSE,"Pharm";#N/A,#N/A,FALSE,"WWCM"}</definedName>
    <definedName name="dsfsffss" localSheetId="7" hidden="1">{#N/A,#N/A,FALSE,"Pharm";#N/A,#N/A,FALSE,"WWCM"}</definedName>
    <definedName name="dsfsffss" localSheetId="4" hidden="1">{#N/A,#N/A,FALSE,"Pharm";#N/A,#N/A,FALSE,"WWCM"}</definedName>
    <definedName name="dsfsffss" localSheetId="1" hidden="1">{#N/A,#N/A,FALSE,"Pharm";#N/A,#N/A,FALSE,"WWCM"}</definedName>
    <definedName name="dsfsffss" hidden="1">{#N/A,#N/A,FALSE,"Pharm";#N/A,#N/A,FALSE,"WWCM"}</definedName>
    <definedName name="E">#REF!</definedName>
    <definedName name="ECAsp1">#REF!</definedName>
    <definedName name="ECAsp2">#REF!</definedName>
    <definedName name="ECAsp3">#REF!</definedName>
    <definedName name="ECAsp4">#REF!</definedName>
    <definedName name="ECcat">#REF!</definedName>
    <definedName name="ECcatCore">#REF!</definedName>
    <definedName name="EEE" localSheetId="2" hidden="1">{#N/A,#N/A,FALSE,"Pharm";#N/A,#N/A,FALSE,"WWCM"}</definedName>
    <definedName name="EEE" localSheetId="3" hidden="1">{#N/A,#N/A,FALSE,"Pharm";#N/A,#N/A,FALSE,"WWCM"}</definedName>
    <definedName name="EEE" localSheetId="6" hidden="1">{#N/A,#N/A,FALSE,"Pharm";#N/A,#N/A,FALSE,"WWCM"}</definedName>
    <definedName name="EEE" localSheetId="7" hidden="1">{#N/A,#N/A,FALSE,"Pharm";#N/A,#N/A,FALSE,"WWCM"}</definedName>
    <definedName name="EEE" localSheetId="4" hidden="1">{#N/A,#N/A,FALSE,"Pharm";#N/A,#N/A,FALSE,"WWCM"}</definedName>
    <definedName name="EEE" localSheetId="1" hidden="1">{#N/A,#N/A,FALSE,"Pharm";#N/A,#N/A,FALSE,"WWCM"}</definedName>
    <definedName name="EEE" hidden="1">{#N/A,#N/A,FALSE,"Pharm";#N/A,#N/A,FALSE,"WWCM"}</definedName>
    <definedName name="EFFIC" localSheetId="2" hidden="1">{#N/A,#N/A,FALSE,"MERCHANT GAS MARGIN";#N/A,#N/A,FALSE,"BULK";#N/A,#N/A,FALSE,"BULK CO2";#N/A,#N/A,FALSE,"ON-SITE";#N/A,#N/A,FALSE,"CYLINDERS"}</definedName>
    <definedName name="EFFIC" localSheetId="3" hidden="1">{#N/A,#N/A,FALSE,"MERCHANT GAS MARGIN";#N/A,#N/A,FALSE,"BULK";#N/A,#N/A,FALSE,"BULK CO2";#N/A,#N/A,FALSE,"ON-SITE";#N/A,#N/A,FALSE,"CYLINDERS"}</definedName>
    <definedName name="EFFIC" localSheetId="6" hidden="1">{#N/A,#N/A,FALSE,"MERCHANT GAS MARGIN";#N/A,#N/A,FALSE,"BULK";#N/A,#N/A,FALSE,"BULK CO2";#N/A,#N/A,FALSE,"ON-SITE";#N/A,#N/A,FALSE,"CYLINDERS"}</definedName>
    <definedName name="EFFIC" localSheetId="7" hidden="1">{#N/A,#N/A,FALSE,"MERCHANT GAS MARGIN";#N/A,#N/A,FALSE,"BULK";#N/A,#N/A,FALSE,"BULK CO2";#N/A,#N/A,FALSE,"ON-SITE";#N/A,#N/A,FALSE,"CYLINDERS"}</definedName>
    <definedName name="EFFIC" localSheetId="4" hidden="1">{#N/A,#N/A,FALSE,"MERCHANT GAS MARGIN";#N/A,#N/A,FALSE,"BULK";#N/A,#N/A,FALSE,"BULK CO2";#N/A,#N/A,FALSE,"ON-SITE";#N/A,#N/A,FALSE,"CYLINDERS"}</definedName>
    <definedName name="EFFIC" localSheetId="1" hidden="1">{#N/A,#N/A,FALSE,"MERCHANT GAS MARGIN";#N/A,#N/A,FALSE,"BULK";#N/A,#N/A,FALSE,"BULK CO2";#N/A,#N/A,FALSE,"ON-SITE";#N/A,#N/A,FALSE,"CYLINDERS"}</definedName>
    <definedName name="EFFIC" hidden="1">{#N/A,#N/A,FALSE,"MERCHANT GAS MARGIN";#N/A,#N/A,FALSE,"BULK";#N/A,#N/A,FALSE,"BULK CO2";#N/A,#N/A,FALSE,"ON-SITE";#N/A,#N/A,FALSE,"CYLINDERS"}</definedName>
    <definedName name="efficienc" localSheetId="2" hidden="1">{#N/A,#N/A,FALSE,"MERCHANT GAS MARGIN";#N/A,#N/A,FALSE,"BULK";#N/A,#N/A,FALSE,"BULK CO2";#N/A,#N/A,FALSE,"ON-SITE";#N/A,#N/A,FALSE,"CYLINDERS"}</definedName>
    <definedName name="efficienc" localSheetId="3" hidden="1">{#N/A,#N/A,FALSE,"MERCHANT GAS MARGIN";#N/A,#N/A,FALSE,"BULK";#N/A,#N/A,FALSE,"BULK CO2";#N/A,#N/A,FALSE,"ON-SITE";#N/A,#N/A,FALSE,"CYLINDERS"}</definedName>
    <definedName name="efficienc" localSheetId="6" hidden="1">{#N/A,#N/A,FALSE,"MERCHANT GAS MARGIN";#N/A,#N/A,FALSE,"BULK";#N/A,#N/A,FALSE,"BULK CO2";#N/A,#N/A,FALSE,"ON-SITE";#N/A,#N/A,FALSE,"CYLINDERS"}</definedName>
    <definedName name="efficienc" localSheetId="7" hidden="1">{#N/A,#N/A,FALSE,"MERCHANT GAS MARGIN";#N/A,#N/A,FALSE,"BULK";#N/A,#N/A,FALSE,"BULK CO2";#N/A,#N/A,FALSE,"ON-SITE";#N/A,#N/A,FALSE,"CYLINDERS"}</definedName>
    <definedName name="efficienc" localSheetId="4" hidden="1">{#N/A,#N/A,FALSE,"MERCHANT GAS MARGIN";#N/A,#N/A,FALSE,"BULK";#N/A,#N/A,FALSE,"BULK CO2";#N/A,#N/A,FALSE,"ON-SITE";#N/A,#N/A,FALSE,"CYLINDERS"}</definedName>
    <definedName name="efficienc" localSheetId="1" hidden="1">{#N/A,#N/A,FALSE,"MERCHANT GAS MARGIN";#N/A,#N/A,FALSE,"BULK";#N/A,#N/A,FALSE,"BULK CO2";#N/A,#N/A,FALSE,"ON-SITE";#N/A,#N/A,FALSE,"CYLINDERS"}</definedName>
    <definedName name="efficienc" hidden="1">{#N/A,#N/A,FALSE,"MERCHANT GAS MARGIN";#N/A,#N/A,FALSE,"BULK";#N/A,#N/A,FALSE,"BULK CO2";#N/A,#N/A,FALSE,"ON-SITE";#N/A,#N/A,FALSE,"CYLINDERS"}</definedName>
    <definedName name="ejkfgkjze" localSheetId="2" hidden="1">{#N/A,#N/A,FALSE,"Pharm";#N/A,#N/A,FALSE,"WWCM"}</definedName>
    <definedName name="ejkfgkjze" localSheetId="3" hidden="1">{#N/A,#N/A,FALSE,"Pharm";#N/A,#N/A,FALSE,"WWCM"}</definedName>
    <definedName name="ejkfgkjze" localSheetId="6" hidden="1">{#N/A,#N/A,FALSE,"Pharm";#N/A,#N/A,FALSE,"WWCM"}</definedName>
    <definedName name="ejkfgkjze" localSheetId="7" hidden="1">{#N/A,#N/A,FALSE,"Pharm";#N/A,#N/A,FALSE,"WWCM"}</definedName>
    <definedName name="ejkfgkjze" localSheetId="4" hidden="1">{#N/A,#N/A,FALSE,"Pharm";#N/A,#N/A,FALSE,"WWCM"}</definedName>
    <definedName name="ejkfgkjze" localSheetId="1" hidden="1">{#N/A,#N/A,FALSE,"Pharm";#N/A,#N/A,FALSE,"WWCM"}</definedName>
    <definedName name="ejkfgkjze" hidden="1">{#N/A,#N/A,FALSE,"Pharm";#N/A,#N/A,FALSE,"WWCM"}</definedName>
    <definedName name="ElencoEnt">[13]Config!$G$38:$H$192</definedName>
    <definedName name="ENAsp1" localSheetId="2">#REF!</definedName>
    <definedName name="ENAsp1" localSheetId="3">#REF!</definedName>
    <definedName name="ENAsp1" localSheetId="6">#REF!</definedName>
    <definedName name="ENAsp1" localSheetId="7">#REF!</definedName>
    <definedName name="ENAsp1" localSheetId="4">#REF!</definedName>
    <definedName name="ENAsp1" localSheetId="1">#REF!</definedName>
    <definedName name="ENAsp1">#REF!</definedName>
    <definedName name="ENAsp10" localSheetId="3">#REF!</definedName>
    <definedName name="ENAsp10" localSheetId="6">#REF!</definedName>
    <definedName name="ENAsp10" localSheetId="7">#REF!</definedName>
    <definedName name="ENAsp10" localSheetId="4">#REF!</definedName>
    <definedName name="ENAsp10" localSheetId="1">#REF!</definedName>
    <definedName name="ENAsp10">#REF!</definedName>
    <definedName name="ENAsp11" localSheetId="3">#REF!</definedName>
    <definedName name="ENAsp11" localSheetId="6">#REF!</definedName>
    <definedName name="ENAsp11" localSheetId="7">#REF!</definedName>
    <definedName name="ENAsp11" localSheetId="4">#REF!</definedName>
    <definedName name="ENAsp11" localSheetId="1">#REF!</definedName>
    <definedName name="ENAsp11">#REF!</definedName>
    <definedName name="ENAsp12">#REF!</definedName>
    <definedName name="ENAsp2">#REF!</definedName>
    <definedName name="ENAsp3">#REF!</definedName>
    <definedName name="ENAsp4">#REF!</definedName>
    <definedName name="ENAsp5">#REF!</definedName>
    <definedName name="ENAsp6">#REF!</definedName>
    <definedName name="ENAsp7">#REF!</definedName>
    <definedName name="ENAsp8">#REF!</definedName>
    <definedName name="ENAsp9">#REF!</definedName>
    <definedName name="ENcat">#REF!</definedName>
    <definedName name="ENcatCore">#REF!</definedName>
    <definedName name="English_Account">'[14]P&amp;L account'!$A$6:$C$145</definedName>
    <definedName name="Entity" localSheetId="2">#REF!</definedName>
    <definedName name="Entity" localSheetId="3">#REF!</definedName>
    <definedName name="Entity" localSheetId="6">#REF!</definedName>
    <definedName name="Entity" localSheetId="7">#REF!</definedName>
    <definedName name="Entity" localSheetId="4">#REF!</definedName>
    <definedName name="Entity" localSheetId="1">#REF!</definedName>
    <definedName name="Entity">#REF!</definedName>
    <definedName name="Entity_Data" localSheetId="3">#REF!</definedName>
    <definedName name="Entity_Data" localSheetId="6">#REF!</definedName>
    <definedName name="Entity_Data" localSheetId="7">#REF!</definedName>
    <definedName name="Entity_Data" localSheetId="4">#REF!</definedName>
    <definedName name="Entity_Data" localSheetId="1">#REF!</definedName>
    <definedName name="Entity_Data">#REF!</definedName>
    <definedName name="ESSAI" localSheetId="2" hidden="1">{#N/A,#N/A,FALSE,"Pharm";#N/A,#N/A,FALSE,"WWCM"}</definedName>
    <definedName name="ESSAI" localSheetId="3" hidden="1">{#N/A,#N/A,FALSE,"Pharm";#N/A,#N/A,FALSE,"WWCM"}</definedName>
    <definedName name="ESSAI" localSheetId="6" hidden="1">{#N/A,#N/A,FALSE,"Pharm";#N/A,#N/A,FALSE,"WWCM"}</definedName>
    <definedName name="ESSAI" localSheetId="7" hidden="1">{#N/A,#N/A,FALSE,"Pharm";#N/A,#N/A,FALSE,"WWCM"}</definedName>
    <definedName name="ESSAI" localSheetId="4" hidden="1">{#N/A,#N/A,FALSE,"Pharm";#N/A,#N/A,FALSE,"WWCM"}</definedName>
    <definedName name="ESSAI" localSheetId="1" hidden="1">{#N/A,#N/A,FALSE,"Pharm";#N/A,#N/A,FALSE,"WWCM"}</definedName>
    <definedName name="ESSAI" hidden="1">{#N/A,#N/A,FALSE,"Pharm";#N/A,#N/A,FALSE,"WWCM"}</definedName>
    <definedName name="_xlnm.Extract" localSheetId="2">#REF!</definedName>
    <definedName name="_xlnm.Extract" localSheetId="3">#REF!</definedName>
    <definedName name="_xlnm.Extract" localSheetId="6">#REF!</definedName>
    <definedName name="_xlnm.Extract" localSheetId="7">#REF!</definedName>
    <definedName name="_xlnm.Extract" localSheetId="4">#REF!</definedName>
    <definedName name="_xlnm.Extract" localSheetId="1">#REF!</definedName>
    <definedName name="_xlnm.Extract">#REF!</definedName>
    <definedName name="eth" localSheetId="2">#REF!</definedName>
    <definedName name="eth" localSheetId="3">#REF!</definedName>
    <definedName name="eth" localSheetId="6">#REF!</definedName>
    <definedName name="eth" localSheetId="7">#REF!</definedName>
    <definedName name="eth" localSheetId="4">#REF!</definedName>
    <definedName name="eth" localSheetId="1">#REF!</definedName>
    <definedName name="eth">#REF!</definedName>
    <definedName name="ewwe" localSheetId="2" hidden="1">{#N/A,#N/A,FALSE,"REPORT"}</definedName>
    <definedName name="ewwe" localSheetId="3" hidden="1">{#N/A,#N/A,FALSE,"REPORT"}</definedName>
    <definedName name="ewwe" localSheetId="6" hidden="1">{#N/A,#N/A,FALSE,"REPORT"}</definedName>
    <definedName name="ewwe" localSheetId="7" hidden="1">{#N/A,#N/A,FALSE,"REPORT"}</definedName>
    <definedName name="ewwe" localSheetId="4" hidden="1">{#N/A,#N/A,FALSE,"REPORT"}</definedName>
    <definedName name="ewwe" localSheetId="1" hidden="1">{#N/A,#N/A,FALSE,"REPORT"}</definedName>
    <definedName name="ewwe" hidden="1">{#N/A,#N/A,FALSE,"REPORT"}</definedName>
    <definedName name="EXRATES_3">'[15]Exchange Rates'!$A$1:$D$66</definedName>
    <definedName name="F" localSheetId="3">#REF!</definedName>
    <definedName name="F" localSheetId="6">#REF!</definedName>
    <definedName name="F" localSheetId="7">#REF!</definedName>
    <definedName name="F" localSheetId="4">#REF!</definedName>
    <definedName name="F" localSheetId="1">#REF!</definedName>
    <definedName name="F">#REF!</definedName>
    <definedName name="FCO" localSheetId="3">#REF!</definedName>
    <definedName name="FCO" localSheetId="6">#REF!</definedName>
    <definedName name="FCO" localSheetId="7">#REF!</definedName>
    <definedName name="FCO" localSheetId="4">#REF!</definedName>
    <definedName name="FCO" localSheetId="1">#REF!</definedName>
    <definedName name="FCO">#REF!</definedName>
    <definedName name="FCP" localSheetId="3">#REF!</definedName>
    <definedName name="FCP" localSheetId="6">#REF!</definedName>
    <definedName name="FCP" localSheetId="7">#REF!</definedName>
    <definedName name="FCP" localSheetId="4">#REF!</definedName>
    <definedName name="FCP" localSheetId="1">#REF!</definedName>
    <definedName name="FCP">#REF!</definedName>
    <definedName name="FCP_CO">#REF!</definedName>
    <definedName name="FDFD" localSheetId="2" hidden="1">{#N/A,#N/A,FALSE,"Pharm";#N/A,#N/A,FALSE,"WWCM"}</definedName>
    <definedName name="FDFD" localSheetId="3" hidden="1">{#N/A,#N/A,FALSE,"Pharm";#N/A,#N/A,FALSE,"WWCM"}</definedName>
    <definedName name="FDFD" localSheetId="6" hidden="1">{#N/A,#N/A,FALSE,"Pharm";#N/A,#N/A,FALSE,"WWCM"}</definedName>
    <definedName name="FDFD" localSheetId="7" hidden="1">{#N/A,#N/A,FALSE,"Pharm";#N/A,#N/A,FALSE,"WWCM"}</definedName>
    <definedName name="FDFD" localSheetId="4" hidden="1">{#N/A,#N/A,FALSE,"Pharm";#N/A,#N/A,FALSE,"WWCM"}</definedName>
    <definedName name="FDFD" localSheetId="1" hidden="1">{#N/A,#N/A,FALSE,"Pharm";#N/A,#N/A,FALSE,"WWCM"}</definedName>
    <definedName name="FDFD" hidden="1">{#N/A,#N/A,FALSE,"Pharm";#N/A,#N/A,FALSE,"WWCM"}</definedName>
    <definedName name="ff" localSheetId="2" hidden="1">{#N/A,#N/A,FALSE,"Pharm";#N/A,#N/A,FALSE,"WWCM"}</definedName>
    <definedName name="ff" localSheetId="3" hidden="1">{#N/A,#N/A,FALSE,"Pharm";#N/A,#N/A,FALSE,"WWCM"}</definedName>
    <definedName name="ff" localSheetId="6" hidden="1">{#N/A,#N/A,FALSE,"Pharm";#N/A,#N/A,FALSE,"WWCM"}</definedName>
    <definedName name="ff" localSheetId="7" hidden="1">{#N/A,#N/A,FALSE,"Pharm";#N/A,#N/A,FALSE,"WWCM"}</definedName>
    <definedName name="ff" localSheetId="4" hidden="1">{#N/A,#N/A,FALSE,"Pharm";#N/A,#N/A,FALSE,"WWCM"}</definedName>
    <definedName name="ff" localSheetId="1" hidden="1">{#N/A,#N/A,FALSE,"Pharm";#N/A,#N/A,FALSE,"WWCM"}</definedName>
    <definedName name="ff" hidden="1">{#N/A,#N/A,FALSE,"Pharm";#N/A,#N/A,FALSE,"WWCM"}</definedName>
    <definedName name="fff" localSheetId="2" hidden="1">{#N/A,#N/A,FALSE,"Pharm";#N/A,#N/A,FALSE,"WWCM"}</definedName>
    <definedName name="fff" localSheetId="3" hidden="1">{#N/A,#N/A,FALSE,"Pharm";#N/A,#N/A,FALSE,"WWCM"}</definedName>
    <definedName name="fff" localSheetId="6" hidden="1">{#N/A,#N/A,FALSE,"Pharm";#N/A,#N/A,FALSE,"WWCM"}</definedName>
    <definedName name="fff" localSheetId="7" hidden="1">{#N/A,#N/A,FALSE,"Pharm";#N/A,#N/A,FALSE,"WWCM"}</definedName>
    <definedName name="fff" localSheetId="4" hidden="1">{#N/A,#N/A,FALSE,"Pharm";#N/A,#N/A,FALSE,"WWCM"}</definedName>
    <definedName name="fff" localSheetId="1" hidden="1">{#N/A,#N/A,FALSE,"Pharm";#N/A,#N/A,FALSE,"WWCM"}</definedName>
    <definedName name="fff" hidden="1">{#N/A,#N/A,FALSE,"Pharm";#N/A,#N/A,FALSE,"WWCM"}</definedName>
    <definedName name="fffffff" localSheetId="2" hidden="1">{#N/A,#N/A,FALSE,"Pharm";#N/A,#N/A,FALSE,"WWCM"}</definedName>
    <definedName name="fffffff" localSheetId="3" hidden="1">{#N/A,#N/A,FALSE,"Pharm";#N/A,#N/A,FALSE,"WWCM"}</definedName>
    <definedName name="fffffff" localSheetId="6" hidden="1">{#N/A,#N/A,FALSE,"Pharm";#N/A,#N/A,FALSE,"WWCM"}</definedName>
    <definedName name="fffffff" localSheetId="7" hidden="1">{#N/A,#N/A,FALSE,"Pharm";#N/A,#N/A,FALSE,"WWCM"}</definedName>
    <definedName name="fffffff" localSheetId="4" hidden="1">{#N/A,#N/A,FALSE,"Pharm";#N/A,#N/A,FALSE,"WWCM"}</definedName>
    <definedName name="fffffff" localSheetId="1" hidden="1">{#N/A,#N/A,FALSE,"Pharm";#N/A,#N/A,FALSE,"WWCM"}</definedName>
    <definedName name="fffffff" hidden="1">{#N/A,#N/A,FALSE,"Pharm";#N/A,#N/A,FALSE,"WWCM"}</definedName>
    <definedName name="fg" localSheetId="2" hidden="1">{#N/A,#N/A,FALSE,"REPORT"}</definedName>
    <definedName name="fg" localSheetId="3" hidden="1">{#N/A,#N/A,FALSE,"REPORT"}</definedName>
    <definedName name="fg" localSheetId="6" hidden="1">{#N/A,#N/A,FALSE,"REPORT"}</definedName>
    <definedName name="fg" localSheetId="7" hidden="1">{#N/A,#N/A,FALSE,"REPORT"}</definedName>
    <definedName name="fg" localSheetId="4" hidden="1">{#N/A,#N/A,FALSE,"REPORT"}</definedName>
    <definedName name="fg" localSheetId="1" hidden="1">{#N/A,#N/A,FALSE,"REPORT"}</definedName>
    <definedName name="fg" hidden="1">{#N/A,#N/A,FALSE,"REPORT"}</definedName>
    <definedName name="FJEZK" localSheetId="2" hidden="1">{#N/A,#N/A,FALSE,"Pharm";#N/A,#N/A,FALSE,"WWCM"}</definedName>
    <definedName name="FJEZK" localSheetId="3" hidden="1">{#N/A,#N/A,FALSE,"Pharm";#N/A,#N/A,FALSE,"WWCM"}</definedName>
    <definedName name="FJEZK" localSheetId="6" hidden="1">{#N/A,#N/A,FALSE,"Pharm";#N/A,#N/A,FALSE,"WWCM"}</definedName>
    <definedName name="FJEZK" localSheetId="7" hidden="1">{#N/A,#N/A,FALSE,"Pharm";#N/A,#N/A,FALSE,"WWCM"}</definedName>
    <definedName name="FJEZK" localSheetId="4" hidden="1">{#N/A,#N/A,FALSE,"Pharm";#N/A,#N/A,FALSE,"WWCM"}</definedName>
    <definedName name="FJEZK" localSheetId="1" hidden="1">{#N/A,#N/A,FALSE,"Pharm";#N/A,#N/A,FALSE,"WWCM"}</definedName>
    <definedName name="FJEZK" hidden="1">{#N/A,#N/A,FALSE,"Pharm";#N/A,#N/A,FALSE,"WWCM"}</definedName>
    <definedName name="Formazione">#REF!</definedName>
    <definedName name="FOTC">#REF!</definedName>
    <definedName name="fre">#REF!</definedName>
    <definedName name="freq">#REF!</definedName>
    <definedName name="FRF" localSheetId="2" hidden="1">{#N/A,#N/A,FALSE,"1";#N/A,#N/A,FALSE,"2";#N/A,#N/A,FALSE,"16 - 17";#N/A,#N/A,FALSE,"18 - 19";#N/A,#N/A,FALSE,"26";#N/A,#N/A,FALSE,"27";#N/A,#N/A,FALSE,"28"}</definedName>
    <definedName name="FRF" localSheetId="3" hidden="1">{#N/A,#N/A,FALSE,"1";#N/A,#N/A,FALSE,"2";#N/A,#N/A,FALSE,"16 - 17";#N/A,#N/A,FALSE,"18 - 19";#N/A,#N/A,FALSE,"26";#N/A,#N/A,FALSE,"27";#N/A,#N/A,FALSE,"28"}</definedName>
    <definedName name="FRF" localSheetId="6" hidden="1">{#N/A,#N/A,FALSE,"1";#N/A,#N/A,FALSE,"2";#N/A,#N/A,FALSE,"16 - 17";#N/A,#N/A,FALSE,"18 - 19";#N/A,#N/A,FALSE,"26";#N/A,#N/A,FALSE,"27";#N/A,#N/A,FALSE,"28"}</definedName>
    <definedName name="FRF" localSheetId="7" hidden="1">{#N/A,#N/A,FALSE,"1";#N/A,#N/A,FALSE,"2";#N/A,#N/A,FALSE,"16 - 17";#N/A,#N/A,FALSE,"18 - 19";#N/A,#N/A,FALSE,"26";#N/A,#N/A,FALSE,"27";#N/A,#N/A,FALSE,"28"}</definedName>
    <definedName name="FRF" localSheetId="4" hidden="1">{#N/A,#N/A,FALSE,"1";#N/A,#N/A,FALSE,"2";#N/A,#N/A,FALSE,"16 - 17";#N/A,#N/A,FALSE,"18 - 19";#N/A,#N/A,FALSE,"26";#N/A,#N/A,FALSE,"27";#N/A,#N/A,FALSE,"28"}</definedName>
    <definedName name="FRF" localSheetId="1" hidden="1">{#N/A,#N/A,FALSE,"1";#N/A,#N/A,FALSE,"2";#N/A,#N/A,FALSE,"16 - 17";#N/A,#N/A,FALSE,"18 - 19";#N/A,#N/A,FALSE,"26";#N/A,#N/A,FALSE,"27";#N/A,#N/A,FALSE,"28"}</definedName>
    <definedName name="FRF" hidden="1">{#N/A,#N/A,FALSE,"1";#N/A,#N/A,FALSE,"2";#N/A,#N/A,FALSE,"16 - 17";#N/A,#N/A,FALSE,"18 - 19";#N/A,#N/A,FALSE,"26";#N/A,#N/A,FALSE,"27";#N/A,#N/A,FALSE,"28"}</definedName>
    <definedName name="FRFERFE" localSheetId="2" hidden="1">{#N/A,#N/A,FALSE,"Pharm";#N/A,#N/A,FALSE,"WWCM"}</definedName>
    <definedName name="FRFERFE" localSheetId="3" hidden="1">{#N/A,#N/A,FALSE,"Pharm";#N/A,#N/A,FALSE,"WWCM"}</definedName>
    <definedName name="FRFERFE" localSheetId="6" hidden="1">{#N/A,#N/A,FALSE,"Pharm";#N/A,#N/A,FALSE,"WWCM"}</definedName>
    <definedName name="FRFERFE" localSheetId="7" hidden="1">{#N/A,#N/A,FALSE,"Pharm";#N/A,#N/A,FALSE,"WWCM"}</definedName>
    <definedName name="FRFERFE" localSheetId="4" hidden="1">{#N/A,#N/A,FALSE,"Pharm";#N/A,#N/A,FALSE,"WWCM"}</definedName>
    <definedName name="FRFERFE" localSheetId="1" hidden="1">{#N/A,#N/A,FALSE,"Pharm";#N/A,#N/A,FALSE,"WWCM"}</definedName>
    <definedName name="FRFERFE" hidden="1">{#N/A,#N/A,FALSE,"Pharm";#N/A,#N/A,FALSE,"WWCM"}</definedName>
    <definedName name="FRIEPOTC">#REF!</definedName>
    <definedName name="From">#REF!</definedName>
    <definedName name="FromCA">#REF!</definedName>
    <definedName name="FromCE">#REF!</definedName>
    <definedName name="FromEF">#REF!</definedName>
    <definedName name="FromEU">#REF!</definedName>
    <definedName name="FromTop">#REF!</definedName>
    <definedName name="FULLCALL">#REF!</definedName>
    <definedName name="FVG" localSheetId="2" hidden="1">{#N/A,#N/A,FALSE,"Pharm";#N/A,#N/A,FALSE,"WWCM"}</definedName>
    <definedName name="FVG" localSheetId="3" hidden="1">{#N/A,#N/A,FALSE,"Pharm";#N/A,#N/A,FALSE,"WWCM"}</definedName>
    <definedName name="FVG" localSheetId="6" hidden="1">{#N/A,#N/A,FALSE,"Pharm";#N/A,#N/A,FALSE,"WWCM"}</definedName>
    <definedName name="FVG" localSheetId="7" hidden="1">{#N/A,#N/A,FALSE,"Pharm";#N/A,#N/A,FALSE,"WWCM"}</definedName>
    <definedName name="FVG" localSheetId="4" hidden="1">{#N/A,#N/A,FALSE,"Pharm";#N/A,#N/A,FALSE,"WWCM"}</definedName>
    <definedName name="FVG" localSheetId="1" hidden="1">{#N/A,#N/A,FALSE,"Pharm";#N/A,#N/A,FALSE,"WWCM"}</definedName>
    <definedName name="FVG" hidden="1">{#N/A,#N/A,FALSE,"Pharm";#N/A,#N/A,FALSE,"WWCM"}</definedName>
    <definedName name="FXLINEA">#REF!</definedName>
    <definedName name="G">#REF!</definedName>
    <definedName name="gdfgdf" localSheetId="2" hidden="1">{#N/A,#N/A,FALSE,"Pharm";#N/A,#N/A,FALSE,"WWCM"}</definedName>
    <definedName name="gdfgdf" localSheetId="3" hidden="1">{#N/A,#N/A,FALSE,"Pharm";#N/A,#N/A,FALSE,"WWCM"}</definedName>
    <definedName name="gdfgdf" localSheetId="6" hidden="1">{#N/A,#N/A,FALSE,"Pharm";#N/A,#N/A,FALSE,"WWCM"}</definedName>
    <definedName name="gdfgdf" localSheetId="7" hidden="1">{#N/A,#N/A,FALSE,"Pharm";#N/A,#N/A,FALSE,"WWCM"}</definedName>
    <definedName name="gdfgdf" localSheetId="4" hidden="1">{#N/A,#N/A,FALSE,"Pharm";#N/A,#N/A,FALSE,"WWCM"}</definedName>
    <definedName name="gdfgdf" localSheetId="1" hidden="1">{#N/A,#N/A,FALSE,"Pharm";#N/A,#N/A,FALSE,"WWCM"}</definedName>
    <definedName name="gdfgdf" hidden="1">{#N/A,#N/A,FALSE,"Pharm";#N/A,#N/A,FALSE,"WWCM"}</definedName>
    <definedName name="Gfour1">#REF!</definedName>
    <definedName name="Gfour2">#REF!</definedName>
    <definedName name="Gfour35">#REF!</definedName>
    <definedName name="Gfour36">#REF!</definedName>
    <definedName name="Gfour37">#REF!</definedName>
    <definedName name="Gfour38">#REF!</definedName>
    <definedName name="Gfour39">#REF!</definedName>
    <definedName name="Gfour40">#REF!</definedName>
    <definedName name="Gfour41">#REF!</definedName>
    <definedName name="Gfour42">#REF!</definedName>
    <definedName name="Gfour43">#REF!</definedName>
    <definedName name="Gfour44">#REF!</definedName>
    <definedName name="Gfour45">#REF!</definedName>
    <definedName name="Gfour46">#REF!</definedName>
    <definedName name="Gfour47">#REF!</definedName>
    <definedName name="Gfour48">#REF!</definedName>
    <definedName name="Gfour49">#REF!</definedName>
    <definedName name="Gfour50">#REF!</definedName>
    <definedName name="Gfour51">#REF!</definedName>
    <definedName name="Gfour52">#REF!</definedName>
    <definedName name="Gfour53">#REF!</definedName>
    <definedName name="Gfour54">#REF!</definedName>
    <definedName name="Gfour55">#REF!</definedName>
    <definedName name="Gfour57">#REF!</definedName>
    <definedName name="Gfour58">#REF!</definedName>
    <definedName name="GfourEC1">#REF!</definedName>
    <definedName name="GfourEC2">#REF!</definedName>
    <definedName name="GfourEC3">#REF!</definedName>
    <definedName name="GfourEC4">#REF!</definedName>
    <definedName name="GfourEC5">#REF!</definedName>
    <definedName name="GfourEC6">#REF!</definedName>
    <definedName name="GfourEC7">#REF!</definedName>
    <definedName name="GfourEC8">#REF!</definedName>
    <definedName name="GfourEN1">#REF!</definedName>
    <definedName name="GfourEN10">#REF!</definedName>
    <definedName name="GfourEN11">#REF!</definedName>
    <definedName name="GfourEN12">#REF!</definedName>
    <definedName name="GfourEN13">#REF!</definedName>
    <definedName name="GfourEN14">#REF!</definedName>
    <definedName name="GfourEN15">#REF!</definedName>
    <definedName name="GfourEN16">#REF!</definedName>
    <definedName name="GfourEN17">#REF!</definedName>
    <definedName name="GfourEN18">#REF!</definedName>
    <definedName name="GfourEN19">#REF!</definedName>
    <definedName name="GfourEN2">#REF!</definedName>
    <definedName name="GfourEN20">#REF!</definedName>
    <definedName name="GfourEN21">#REF!</definedName>
    <definedName name="GfourEN22">#REF!</definedName>
    <definedName name="GfourEN23">#REF!</definedName>
    <definedName name="GfourEN24">#REF!</definedName>
    <definedName name="GfourEN25">#REF!</definedName>
    <definedName name="GfourEN26">#REF!</definedName>
    <definedName name="GfourEN27">#REF!</definedName>
    <definedName name="GfourEN28">#REF!</definedName>
    <definedName name="GfourEN3">#REF!</definedName>
    <definedName name="GfourEN32">#REF!</definedName>
    <definedName name="GfourEN33">#REF!</definedName>
    <definedName name="GfourEN4">#REF!</definedName>
    <definedName name="GfourEN5">#REF!</definedName>
    <definedName name="GfourEN6">#REF!</definedName>
    <definedName name="GfourEN7">#REF!</definedName>
    <definedName name="GfourEN8">#REF!</definedName>
    <definedName name="GfourEN9">#REF!</definedName>
    <definedName name="GfourHR1">#REF!</definedName>
    <definedName name="GfourHR10">#REF!</definedName>
    <definedName name="GfourHR11">#REF!</definedName>
    <definedName name="GfourHR2">#REF!</definedName>
    <definedName name="GfourLA1">#REF!</definedName>
    <definedName name="GfourLA10">#REF!</definedName>
    <definedName name="GfourLA11">#REF!</definedName>
    <definedName name="GfourLA14">#REF!</definedName>
    <definedName name="GfourLA15">#REF!</definedName>
    <definedName name="GfourLA2">#REF!</definedName>
    <definedName name="GfourLA3">#REF!</definedName>
    <definedName name="GfourLA5">#REF!</definedName>
    <definedName name="GfourLA6">#REF!</definedName>
    <definedName name="GfourLA7">#REF!</definedName>
    <definedName name="GfourLA8">#REF!</definedName>
    <definedName name="GfourLA9">#REF!</definedName>
    <definedName name="GfourPR1">#REF!</definedName>
    <definedName name="GfourPR2">#REF!</definedName>
    <definedName name="GfourPR3">#REF!</definedName>
    <definedName name="GfourPR4">#REF!</definedName>
    <definedName name="GfourPR5">#REF!</definedName>
    <definedName name="GfourPR6">#REF!</definedName>
    <definedName name="GfourPR7">#REF!</definedName>
    <definedName name="GfourSO1">#REF!</definedName>
    <definedName name="GfourSO10">#REF!</definedName>
    <definedName name="GfourSO2">#REF!</definedName>
    <definedName name="GfourSO3">#REF!</definedName>
    <definedName name="GfourSO4">#REF!</definedName>
    <definedName name="GfourSO5">#REF!</definedName>
    <definedName name="GfourSO9">#REF!</definedName>
    <definedName name="gggfhflu" localSheetId="2" hidden="1">{#N/A,#N/A,FALSE,"MERCHANT GAS MARGIN";#N/A,#N/A,FALSE,"BULK";#N/A,#N/A,FALSE,"BULK CO2";#N/A,#N/A,FALSE,"ON-SITE";#N/A,#N/A,FALSE,"CYLINDERS"}</definedName>
    <definedName name="gggfhflu" localSheetId="3" hidden="1">{#N/A,#N/A,FALSE,"MERCHANT GAS MARGIN";#N/A,#N/A,FALSE,"BULK";#N/A,#N/A,FALSE,"BULK CO2";#N/A,#N/A,FALSE,"ON-SITE";#N/A,#N/A,FALSE,"CYLINDERS"}</definedName>
    <definedName name="gggfhflu" localSheetId="6" hidden="1">{#N/A,#N/A,FALSE,"MERCHANT GAS MARGIN";#N/A,#N/A,FALSE,"BULK";#N/A,#N/A,FALSE,"BULK CO2";#N/A,#N/A,FALSE,"ON-SITE";#N/A,#N/A,FALSE,"CYLINDERS"}</definedName>
    <definedName name="gggfhflu" localSheetId="7" hidden="1">{#N/A,#N/A,FALSE,"MERCHANT GAS MARGIN";#N/A,#N/A,FALSE,"BULK";#N/A,#N/A,FALSE,"BULK CO2";#N/A,#N/A,FALSE,"ON-SITE";#N/A,#N/A,FALSE,"CYLINDERS"}</definedName>
    <definedName name="gggfhflu" localSheetId="4" hidden="1">{#N/A,#N/A,FALSE,"MERCHANT GAS MARGIN";#N/A,#N/A,FALSE,"BULK";#N/A,#N/A,FALSE,"BULK CO2";#N/A,#N/A,FALSE,"ON-SITE";#N/A,#N/A,FALSE,"CYLINDERS"}</definedName>
    <definedName name="gggfhflu" localSheetId="1" hidden="1">{#N/A,#N/A,FALSE,"MERCHANT GAS MARGIN";#N/A,#N/A,FALSE,"BULK";#N/A,#N/A,FALSE,"BULK CO2";#N/A,#N/A,FALSE,"ON-SITE";#N/A,#N/A,FALSE,"CYLINDERS"}</definedName>
    <definedName name="gggfhflu" hidden="1">{#N/A,#N/A,FALSE,"MERCHANT GAS MARGIN";#N/A,#N/A,FALSE,"BULK";#N/A,#N/A,FALSE,"BULK CO2";#N/A,#N/A,FALSE,"ON-SITE";#N/A,#N/A,FALSE,"CYLINDERS"}</definedName>
    <definedName name="ghjggjh" localSheetId="2" hidden="1">{#N/A,#N/A,FALSE,"Pharm";#N/A,#N/A,FALSE,"WWCM"}</definedName>
    <definedName name="ghjggjh" localSheetId="3" hidden="1">{#N/A,#N/A,FALSE,"Pharm";#N/A,#N/A,FALSE,"WWCM"}</definedName>
    <definedName name="ghjggjh" localSheetId="6" hidden="1">{#N/A,#N/A,FALSE,"Pharm";#N/A,#N/A,FALSE,"WWCM"}</definedName>
    <definedName name="ghjggjh" localSheetId="7" hidden="1">{#N/A,#N/A,FALSE,"Pharm";#N/A,#N/A,FALSE,"WWCM"}</definedName>
    <definedName name="ghjggjh" localSheetId="4" hidden="1">{#N/A,#N/A,FALSE,"Pharm";#N/A,#N/A,FALSE,"WWCM"}</definedName>
    <definedName name="ghjggjh" localSheetId="1" hidden="1">{#N/A,#N/A,FALSE,"Pharm";#N/A,#N/A,FALSE,"WWCM"}</definedName>
    <definedName name="ghjggjh" hidden="1">{#N/A,#N/A,FALSE,"Pharm";#N/A,#N/A,FALSE,"WWCM"}</definedName>
    <definedName name="gov">#REF!</definedName>
    <definedName name="GRANO">#REF!</definedName>
    <definedName name="HMG" localSheetId="2" hidden="1">{#N/A,#N/A,FALSE,"REPORT"}</definedName>
    <definedName name="HMG" localSheetId="3" hidden="1">{#N/A,#N/A,FALSE,"REPORT"}</definedName>
    <definedName name="HMG" localSheetId="6" hidden="1">{#N/A,#N/A,FALSE,"REPORT"}</definedName>
    <definedName name="HMG" localSheetId="7" hidden="1">{#N/A,#N/A,FALSE,"REPORT"}</definedName>
    <definedName name="HMG" localSheetId="4" hidden="1">{#N/A,#N/A,FALSE,"REPORT"}</definedName>
    <definedName name="HMG" localSheetId="1" hidden="1">{#N/A,#N/A,FALSE,"REPORT"}</definedName>
    <definedName name="HMG" hidden="1">{#N/A,#N/A,FALSE,"REPORT"}</definedName>
    <definedName name="HRAsp1">#REF!</definedName>
    <definedName name="HRAsp10">#REF!</definedName>
    <definedName name="HRAsp2">#REF!</definedName>
    <definedName name="HRAsp3">#REF!</definedName>
    <definedName name="HRAsp4">#REF!</definedName>
    <definedName name="HRAsp5">#REF!</definedName>
    <definedName name="HRAsp6">#REF!</definedName>
    <definedName name="HRAsp7">#REF!</definedName>
    <definedName name="HRAsp8">#REF!</definedName>
    <definedName name="HRAsp9">#REF!</definedName>
    <definedName name="HRsub">#REF!</definedName>
    <definedName name="HRsubCore">#REF!</definedName>
    <definedName name="HTML_CodePage" hidden="1">1252</definedName>
    <definedName name="HTML_Control" localSheetId="2" hidden="1">{"'TYPE (2)'!$A$1:$Q$76"}</definedName>
    <definedName name="HTML_Control" localSheetId="3" hidden="1">{"'TYPE (2)'!$A$1:$Q$76"}</definedName>
    <definedName name="HTML_Control" localSheetId="6" hidden="1">{"'TYPE (2)'!$A$1:$Q$76"}</definedName>
    <definedName name="HTML_Control" localSheetId="7" hidden="1">{"'TYPE (2)'!$A$1:$Q$76"}</definedName>
    <definedName name="HTML_Control" localSheetId="4" hidden="1">{"'TYPE (2)'!$A$1:$Q$76"}</definedName>
    <definedName name="HTML_Control" localSheetId="1" hidden="1">{"'TYPE (2)'!$A$1:$Q$76"}</definedName>
    <definedName name="HTML_Control" hidden="1">{"'TYPE (2)'!$A$1:$Q$76"}</definedName>
    <definedName name="HTML_Description" hidden="1">""</definedName>
    <definedName name="HTML_Email" hidden="1">""</definedName>
    <definedName name="HTML_Header" hidden="1">"Project File"</definedName>
    <definedName name="HTML_LastUpdate" hidden="1">"24/06/2001"</definedName>
    <definedName name="HTML_LineAfter" hidden="1">FALSE</definedName>
    <definedName name="HTML_LineBefore" hidden="1">FALSE</definedName>
    <definedName name="HTML_Name" hidden="1">"CSO - DSI"</definedName>
    <definedName name="HTML_OBDlg2" hidden="1">TRUE</definedName>
    <definedName name="HTML_OBDlg4" hidden="1">TRUE</definedName>
    <definedName name="HTML_OS" hidden="1">0</definedName>
    <definedName name="HTML_PathFile" hidden="1">"C:\Mes documents\budget\budget 2002\MonHTML.htm"</definedName>
    <definedName name="HTML_Title" hidden="1">"budget-file-ref"</definedName>
    <definedName name="Hypertention" localSheetId="2" hidden="1">{#N/A,#N/A,FALSE,"Pharm";#N/A,#N/A,FALSE,"WWCM"}</definedName>
    <definedName name="Hypertention" localSheetId="3" hidden="1">{#N/A,#N/A,FALSE,"Pharm";#N/A,#N/A,FALSE,"WWCM"}</definedName>
    <definedName name="Hypertention" localSheetId="6" hidden="1">{#N/A,#N/A,FALSE,"Pharm";#N/A,#N/A,FALSE,"WWCM"}</definedName>
    <definedName name="Hypertention" localSheetId="7" hidden="1">{#N/A,#N/A,FALSE,"Pharm";#N/A,#N/A,FALSE,"WWCM"}</definedName>
    <definedName name="Hypertention" localSheetId="4" hidden="1">{#N/A,#N/A,FALSE,"Pharm";#N/A,#N/A,FALSE,"WWCM"}</definedName>
    <definedName name="Hypertention" localSheetId="1" hidden="1">{#N/A,#N/A,FALSE,"Pharm";#N/A,#N/A,FALSE,"WWCM"}</definedName>
    <definedName name="Hypertention" hidden="1">{#N/A,#N/A,FALSE,"Pharm";#N/A,#N/A,FALSE,"WWCM"}</definedName>
    <definedName name="hypo" localSheetId="2" hidden="1">{#N/A,#N/A,FALSE,"Pharm";#N/A,#N/A,FALSE,"WWCM"}</definedName>
    <definedName name="hypo" localSheetId="3" hidden="1">{#N/A,#N/A,FALSE,"Pharm";#N/A,#N/A,FALSE,"WWCM"}</definedName>
    <definedName name="hypo" localSheetId="6" hidden="1">{#N/A,#N/A,FALSE,"Pharm";#N/A,#N/A,FALSE,"WWCM"}</definedName>
    <definedName name="hypo" localSheetId="7" hidden="1">{#N/A,#N/A,FALSE,"Pharm";#N/A,#N/A,FALSE,"WWCM"}</definedName>
    <definedName name="hypo" localSheetId="4" hidden="1">{#N/A,#N/A,FALSE,"Pharm";#N/A,#N/A,FALSE,"WWCM"}</definedName>
    <definedName name="hypo" localSheetId="1" hidden="1">{#N/A,#N/A,FALSE,"Pharm";#N/A,#N/A,FALSE,"WWCM"}</definedName>
    <definedName name="hypo" hidden="1">{#N/A,#N/A,FALSE,"Pharm";#N/A,#N/A,FALSE,"WWCM"}</definedName>
    <definedName name="IA">#REF!</definedName>
    <definedName name="IFRS">#REF!</definedName>
    <definedName name="IGINDGRAF" localSheetId="2" hidden="1">{#N/A,#N/A,FALSE,"MERCHANT GAS MARGIN";#N/A,#N/A,FALSE,"BULK";#N/A,#N/A,FALSE,"BULK CO2";#N/A,#N/A,FALSE,"ON-SITE";#N/A,#N/A,FALSE,"CYLINDERS"}</definedName>
    <definedName name="IGINDGRAF" localSheetId="3" hidden="1">{#N/A,#N/A,FALSE,"MERCHANT GAS MARGIN";#N/A,#N/A,FALSE,"BULK";#N/A,#N/A,FALSE,"BULK CO2";#N/A,#N/A,FALSE,"ON-SITE";#N/A,#N/A,FALSE,"CYLINDERS"}</definedName>
    <definedName name="IGINDGRAF" localSheetId="6" hidden="1">{#N/A,#N/A,FALSE,"MERCHANT GAS MARGIN";#N/A,#N/A,FALSE,"BULK";#N/A,#N/A,FALSE,"BULK CO2";#N/A,#N/A,FALSE,"ON-SITE";#N/A,#N/A,FALSE,"CYLINDERS"}</definedName>
    <definedName name="IGINDGRAF" localSheetId="7" hidden="1">{#N/A,#N/A,FALSE,"MERCHANT GAS MARGIN";#N/A,#N/A,FALSE,"BULK";#N/A,#N/A,FALSE,"BULK CO2";#N/A,#N/A,FALSE,"ON-SITE";#N/A,#N/A,FALSE,"CYLINDERS"}</definedName>
    <definedName name="IGINDGRAF" localSheetId="4" hidden="1">{#N/A,#N/A,FALSE,"MERCHANT GAS MARGIN";#N/A,#N/A,FALSE,"BULK";#N/A,#N/A,FALSE,"BULK CO2";#N/A,#N/A,FALSE,"ON-SITE";#N/A,#N/A,FALSE,"CYLINDERS"}</definedName>
    <definedName name="IGINDGRAF" localSheetId="1" hidden="1">{#N/A,#N/A,FALSE,"MERCHANT GAS MARGIN";#N/A,#N/A,FALSE,"BULK";#N/A,#N/A,FALSE,"BULK CO2";#N/A,#N/A,FALSE,"ON-SITE";#N/A,#N/A,FALSE,"CYLINDERS"}</definedName>
    <definedName name="IGINDGRAF" hidden="1">{#N/A,#N/A,FALSE,"MERCHANT GAS MARGIN";#N/A,#N/A,FALSE,"BULK";#N/A,#N/A,FALSE,"BULK CO2";#N/A,#N/A,FALSE,"ON-SITE";#N/A,#N/A,FALSE,"CYLINDERS"}</definedName>
    <definedName name="IHBIUGYHB" localSheetId="2" hidden="1">{#N/A,#N/A,FALSE,"MERCHANT GAS MARGIN";#N/A,#N/A,FALSE,"BULK";#N/A,#N/A,FALSE,"BULK CO2";#N/A,#N/A,FALSE,"ON-SITE";#N/A,#N/A,FALSE,"CYLINDERS"}</definedName>
    <definedName name="IHBIUGYHB" localSheetId="3" hidden="1">{#N/A,#N/A,FALSE,"MERCHANT GAS MARGIN";#N/A,#N/A,FALSE,"BULK";#N/A,#N/A,FALSE,"BULK CO2";#N/A,#N/A,FALSE,"ON-SITE";#N/A,#N/A,FALSE,"CYLINDERS"}</definedName>
    <definedName name="IHBIUGYHB" localSheetId="6" hidden="1">{#N/A,#N/A,FALSE,"MERCHANT GAS MARGIN";#N/A,#N/A,FALSE,"BULK";#N/A,#N/A,FALSE,"BULK CO2";#N/A,#N/A,FALSE,"ON-SITE";#N/A,#N/A,FALSE,"CYLINDERS"}</definedName>
    <definedName name="IHBIUGYHB" localSheetId="7" hidden="1">{#N/A,#N/A,FALSE,"MERCHANT GAS MARGIN";#N/A,#N/A,FALSE,"BULK";#N/A,#N/A,FALSE,"BULK CO2";#N/A,#N/A,FALSE,"ON-SITE";#N/A,#N/A,FALSE,"CYLINDERS"}</definedName>
    <definedName name="IHBIUGYHB" localSheetId="4" hidden="1">{#N/A,#N/A,FALSE,"MERCHANT GAS MARGIN";#N/A,#N/A,FALSE,"BULK";#N/A,#N/A,FALSE,"BULK CO2";#N/A,#N/A,FALSE,"ON-SITE";#N/A,#N/A,FALSE,"CYLINDERS"}</definedName>
    <definedName name="IHBIUGYHB" localSheetId="1" hidden="1">{#N/A,#N/A,FALSE,"MERCHANT GAS MARGIN";#N/A,#N/A,FALSE,"BULK";#N/A,#N/A,FALSE,"BULK CO2";#N/A,#N/A,FALSE,"ON-SITE";#N/A,#N/A,FALSE,"CYLINDERS"}</definedName>
    <definedName name="IHBIUGYHB" hidden="1">{#N/A,#N/A,FALSE,"MERCHANT GAS MARGIN";#N/A,#N/A,FALSE,"BULK";#N/A,#N/A,FALSE,"BULK CO2";#N/A,#N/A,FALSE,"ON-SITE";#N/A,#N/A,FALSE,"CYLINDERS"}</definedName>
    <definedName name="Input">#REF!</definedName>
    <definedName name="IP" localSheetId="2" hidden="1">{#N/A,#N/A,FALSE,"Pharm";#N/A,#N/A,FALSE,"WWCM"}</definedName>
    <definedName name="IP" localSheetId="3" hidden="1">{#N/A,#N/A,FALSE,"Pharm";#N/A,#N/A,FALSE,"WWCM"}</definedName>
    <definedName name="IP" localSheetId="6" hidden="1">{#N/A,#N/A,FALSE,"Pharm";#N/A,#N/A,FALSE,"WWCM"}</definedName>
    <definedName name="IP" localSheetId="7" hidden="1">{#N/A,#N/A,FALSE,"Pharm";#N/A,#N/A,FALSE,"WWCM"}</definedName>
    <definedName name="IP" localSheetId="4" hidden="1">{#N/A,#N/A,FALSE,"Pharm";#N/A,#N/A,FALSE,"WWCM"}</definedName>
    <definedName name="IP" localSheetId="1" hidden="1">{#N/A,#N/A,FALSE,"Pharm";#N/A,#N/A,FALSE,"WWCM"}</definedName>
    <definedName name="IP" hidden="1">{#N/A,#N/A,FALSE,"Pharm";#N/A,#N/A,FALSE,"WWCM"}</definedName>
    <definedName name="ipco">'[12]Vendite Domestic-zago'!#REF!</definedName>
    <definedName name="ipcp">'[12]Vendite Domestic-zago'!#REF!</definedName>
    <definedName name="ipcpco">'[12]Vendite Domestic-zago'!#REF!</definedName>
    <definedName name="ipotc">'[12]Vendite Domestic-zago'!#REF!</definedName>
    <definedName name="ipriepotc">'[12]Vendite Domestic-zago'!#REF!</definedName>
    <definedName name="ipxlinea">'[12]Vendite Domestic-zago'!#REF!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localSheetId="3" hidden="1">42956.6117939815</definedName>
    <definedName name="IQ_NAMES_REVISION_DATE_" hidden="1">"01/22/2019 12:50:14"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rbe" localSheetId="2" hidden="1">{#N/A,#N/A,FALSE,"Pharm";#N/A,#N/A,FALSE,"WWCM"}</definedName>
    <definedName name="Irbe" localSheetId="3" hidden="1">{#N/A,#N/A,FALSE,"Pharm";#N/A,#N/A,FALSE,"WWCM"}</definedName>
    <definedName name="Irbe" localSheetId="6" hidden="1">{#N/A,#N/A,FALSE,"Pharm";#N/A,#N/A,FALSE,"WWCM"}</definedName>
    <definedName name="Irbe" localSheetId="7" hidden="1">{#N/A,#N/A,FALSE,"Pharm";#N/A,#N/A,FALSE,"WWCM"}</definedName>
    <definedName name="Irbe" localSheetId="4" hidden="1">{#N/A,#N/A,FALSE,"Pharm";#N/A,#N/A,FALSE,"WWCM"}</definedName>
    <definedName name="Irbe" localSheetId="1" hidden="1">{#N/A,#N/A,FALSE,"Pharm";#N/A,#N/A,FALSE,"WWCM"}</definedName>
    <definedName name="Irbe" hidden="1">{#N/A,#N/A,FALSE,"Pharm";#N/A,#N/A,FALSE,"WWCM"}</definedName>
    <definedName name="j" localSheetId="2" hidden="1">{#N/A,#N/A,FALSE,"REPORT"}</definedName>
    <definedName name="j" localSheetId="3" hidden="1">{#N/A,#N/A,FALSE,"REPORT"}</definedName>
    <definedName name="j" localSheetId="6" hidden="1">{#N/A,#N/A,FALSE,"REPORT"}</definedName>
    <definedName name="j" localSheetId="7" hidden="1">{#N/A,#N/A,FALSE,"REPORT"}</definedName>
    <definedName name="j" localSheetId="4" hidden="1">{#N/A,#N/A,FALSE,"REPORT"}</definedName>
    <definedName name="j" localSheetId="1" hidden="1">{#N/A,#N/A,FALSE,"REPORT"}</definedName>
    <definedName name="j" hidden="1">{#N/A,#N/A,FALSE,"REPORT"}</definedName>
    <definedName name="jjj" localSheetId="2" hidden="1">{#N/A,#N/A,FALSE,"REPORT"}</definedName>
    <definedName name="jjj" localSheetId="3" hidden="1">{#N/A,#N/A,FALSE,"REPORT"}</definedName>
    <definedName name="jjj" localSheetId="6" hidden="1">{#N/A,#N/A,FALSE,"REPORT"}</definedName>
    <definedName name="jjj" localSheetId="7" hidden="1">{#N/A,#N/A,FALSE,"REPORT"}</definedName>
    <definedName name="jjj" localSheetId="4" hidden="1">{#N/A,#N/A,FALSE,"REPORT"}</definedName>
    <definedName name="jjj" localSheetId="1" hidden="1">{#N/A,#N/A,FALSE,"REPORT"}</definedName>
    <definedName name="jjj" hidden="1">{#N/A,#N/A,FALSE,"REPORT"}</definedName>
    <definedName name="judy" localSheetId="2" hidden="1">{#N/A,#N/A,FALSE,"Pharm";#N/A,#N/A,FALSE,"WWCM"}</definedName>
    <definedName name="judy" localSheetId="3" hidden="1">{#N/A,#N/A,FALSE,"Pharm";#N/A,#N/A,FALSE,"WWCM"}</definedName>
    <definedName name="judy" localSheetId="6" hidden="1">{#N/A,#N/A,FALSE,"Pharm";#N/A,#N/A,FALSE,"WWCM"}</definedName>
    <definedName name="judy" localSheetId="7" hidden="1">{#N/A,#N/A,FALSE,"Pharm";#N/A,#N/A,FALSE,"WWCM"}</definedName>
    <definedName name="judy" localSheetId="4" hidden="1">{#N/A,#N/A,FALSE,"Pharm";#N/A,#N/A,FALSE,"WWCM"}</definedName>
    <definedName name="judy" localSheetId="1" hidden="1">{#N/A,#N/A,FALSE,"Pharm";#N/A,#N/A,FALSE,"WWCM"}</definedName>
    <definedName name="judy" hidden="1">{#N/A,#N/A,FALSE,"Pharm";#N/A,#N/A,FALSE,"WWCM"}</definedName>
    <definedName name="judy1" localSheetId="2" hidden="1">{#N/A,#N/A,FALSE,"Pharm";#N/A,#N/A,FALSE,"WWCM"}</definedName>
    <definedName name="judy1" localSheetId="3" hidden="1">{#N/A,#N/A,FALSE,"Pharm";#N/A,#N/A,FALSE,"WWCM"}</definedName>
    <definedName name="judy1" localSheetId="6" hidden="1">{#N/A,#N/A,FALSE,"Pharm";#N/A,#N/A,FALSE,"WWCM"}</definedName>
    <definedName name="judy1" localSheetId="7" hidden="1">{#N/A,#N/A,FALSE,"Pharm";#N/A,#N/A,FALSE,"WWCM"}</definedName>
    <definedName name="judy1" localSheetId="4" hidden="1">{#N/A,#N/A,FALSE,"Pharm";#N/A,#N/A,FALSE,"WWCM"}</definedName>
    <definedName name="judy1" localSheetId="1" hidden="1">{#N/A,#N/A,FALSE,"Pharm";#N/A,#N/A,FALSE,"WWCM"}</definedName>
    <definedName name="judy1" hidden="1">{#N/A,#N/A,FALSE,"Pharm";#N/A,#N/A,FALSE,"WWCM"}</definedName>
    <definedName name="k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localSheetId="6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localSheetId="7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localSheetId="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localSheetId="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kk" localSheetId="2" hidden="1">{#N/A,#N/A,FALSE,"Pharm";#N/A,#N/A,FALSE,"WWCM"}</definedName>
    <definedName name="kkk" localSheetId="3" hidden="1">{#N/A,#N/A,FALSE,"Pharm";#N/A,#N/A,FALSE,"WWCM"}</definedName>
    <definedName name="kkk" localSheetId="6" hidden="1">{#N/A,#N/A,FALSE,"Pharm";#N/A,#N/A,FALSE,"WWCM"}</definedName>
    <definedName name="kkk" localSheetId="7" hidden="1">{#N/A,#N/A,FALSE,"Pharm";#N/A,#N/A,FALSE,"WWCM"}</definedName>
    <definedName name="kkk" localSheetId="4" hidden="1">{#N/A,#N/A,FALSE,"Pharm";#N/A,#N/A,FALSE,"WWCM"}</definedName>
    <definedName name="kkk" localSheetId="1" hidden="1">{#N/A,#N/A,FALSE,"Pharm";#N/A,#N/A,FALSE,"WWCM"}</definedName>
    <definedName name="kkk" hidden="1">{#N/A,#N/A,FALSE,"Pharm";#N/A,#N/A,FALSE,"WWCM"}</definedName>
    <definedName name="kslkjkjlkjd" localSheetId="2" hidden="1">{#N/A,#N/A,FALSE,"REPORT"}</definedName>
    <definedName name="kslkjkjlkjd" localSheetId="3" hidden="1">{#N/A,#N/A,FALSE,"REPORT"}</definedName>
    <definedName name="kslkjkjlkjd" localSheetId="6" hidden="1">{#N/A,#N/A,FALSE,"REPORT"}</definedName>
    <definedName name="kslkjkjlkjd" localSheetId="7" hidden="1">{#N/A,#N/A,FALSE,"REPORT"}</definedName>
    <definedName name="kslkjkjlkjd" localSheetId="4" hidden="1">{#N/A,#N/A,FALSE,"REPORT"}</definedName>
    <definedName name="kslkjkjlkjd" localSheetId="1" hidden="1">{#N/A,#N/A,FALSE,"REPORT"}</definedName>
    <definedName name="kslkjkjlkjd" hidden="1">{#N/A,#N/A,FALSE,"REPORT"}</definedName>
    <definedName name="L1Val">OFFSET([8]ConcentData!$AB$9,0,0,COUNT([8]ConcentData!$AB$9:$AB$200),1)</definedName>
    <definedName name="L2Val">OFFSET([8]ConcentData!$AC$9,0,0,COUNT([8]ConcentData!$AC$9:$AC$200),1)</definedName>
    <definedName name="L3Val">OFFSET([8]ConcentData!$AD$9,0,0,COUNT([8]ConcentData!$AD$9:$AD$200),1)</definedName>
    <definedName name="L4Val">OFFSET([8]ConcentData!$AE$9,0,0,COUNT([8]ConcentData!$AE$9:$AE$200),1)</definedName>
    <definedName name="LAAsp1" localSheetId="2">#REF!</definedName>
    <definedName name="LAAsp1" localSheetId="3">#REF!</definedName>
    <definedName name="LAAsp1" localSheetId="6">#REF!</definedName>
    <definedName name="LAAsp1" localSheetId="7">#REF!</definedName>
    <definedName name="LAAsp1" localSheetId="4">#REF!</definedName>
    <definedName name="LAAsp1" localSheetId="1">#REF!</definedName>
    <definedName name="LAAsp1">#REF!</definedName>
    <definedName name="LAAsp2" localSheetId="3">#REF!</definedName>
    <definedName name="LAAsp2" localSheetId="6">#REF!</definedName>
    <definedName name="LAAsp2" localSheetId="7">#REF!</definedName>
    <definedName name="LAAsp2" localSheetId="4">#REF!</definedName>
    <definedName name="LAAsp2" localSheetId="1">#REF!</definedName>
    <definedName name="LAAsp2">#REF!</definedName>
    <definedName name="LAAsp3" localSheetId="3">#REF!</definedName>
    <definedName name="LAAsp3" localSheetId="6">#REF!</definedName>
    <definedName name="LAAsp3" localSheetId="7">#REF!</definedName>
    <definedName name="LAAsp3" localSheetId="4">#REF!</definedName>
    <definedName name="LAAsp3" localSheetId="1">#REF!</definedName>
    <definedName name="LAAsp3">#REF!</definedName>
    <definedName name="LAAsp4">#REF!</definedName>
    <definedName name="LAAsp5">#REF!</definedName>
    <definedName name="LAAsp6">#REF!</definedName>
    <definedName name="LAAsp7">#REF!</definedName>
    <definedName name="LAAsp8">#REF!</definedName>
    <definedName name="Label">#REF!</definedName>
    <definedName name="LAsub">#REF!</definedName>
    <definedName name="LAsubCore">#REF!</definedName>
    <definedName name="ll" localSheetId="2" hidden="1">{#N/A,#N/A,FALSE,"MERCHANT GAS MARGIN";#N/A,#N/A,FALSE,"BULK";#N/A,#N/A,FALSE,"BULK CO2";#N/A,#N/A,FALSE,"ON-SITE";#N/A,#N/A,FALSE,"CYLINDERS"}</definedName>
    <definedName name="ll" localSheetId="3" hidden="1">{#N/A,#N/A,FALSE,"MERCHANT GAS MARGIN";#N/A,#N/A,FALSE,"BULK";#N/A,#N/A,FALSE,"BULK CO2";#N/A,#N/A,FALSE,"ON-SITE";#N/A,#N/A,FALSE,"CYLINDERS"}</definedName>
    <definedName name="ll" localSheetId="6" hidden="1">{#N/A,#N/A,FALSE,"MERCHANT GAS MARGIN";#N/A,#N/A,FALSE,"BULK";#N/A,#N/A,FALSE,"BULK CO2";#N/A,#N/A,FALSE,"ON-SITE";#N/A,#N/A,FALSE,"CYLINDERS"}</definedName>
    <definedName name="ll" localSheetId="7" hidden="1">{#N/A,#N/A,FALSE,"MERCHANT GAS MARGIN";#N/A,#N/A,FALSE,"BULK";#N/A,#N/A,FALSE,"BULK CO2";#N/A,#N/A,FALSE,"ON-SITE";#N/A,#N/A,FALSE,"CYLINDERS"}</definedName>
    <definedName name="ll" localSheetId="4" hidden="1">{#N/A,#N/A,FALSE,"MERCHANT GAS MARGIN";#N/A,#N/A,FALSE,"BULK";#N/A,#N/A,FALSE,"BULK CO2";#N/A,#N/A,FALSE,"ON-SITE";#N/A,#N/A,FALSE,"CYLINDERS"}</definedName>
    <definedName name="ll" localSheetId="1" hidden="1">{#N/A,#N/A,FALSE,"MERCHANT GAS MARGIN";#N/A,#N/A,FALSE,"BULK";#N/A,#N/A,FALSE,"BULK CO2";#N/A,#N/A,FALSE,"ON-SITE";#N/A,#N/A,FALSE,"CYLINDERS"}</definedName>
    <definedName name="ll" hidden="1">{#N/A,#N/A,FALSE,"MERCHANT GAS MARGIN";#N/A,#N/A,FALSE,"BULK";#N/A,#N/A,FALSE,"BULK CO2";#N/A,#N/A,FALSE,"ON-SITE";#N/A,#N/A,FALSE,"CYLINDERS"}</definedName>
    <definedName name="LLL">#REF!</definedName>
    <definedName name="LMID">#REF!</definedName>
    <definedName name="lsd">[11]lsd!$A$1:$O$42</definedName>
    <definedName name="MEN" localSheetId="2">#REF!</definedName>
    <definedName name="MEN" localSheetId="3">#REF!</definedName>
    <definedName name="MEN" localSheetId="6">#REF!</definedName>
    <definedName name="MEN" localSheetId="7">#REF!</definedName>
    <definedName name="MEN" localSheetId="4">#REF!</definedName>
    <definedName name="MEN" localSheetId="1">#REF!</definedName>
    <definedName name="MEN">#REF!</definedName>
    <definedName name="mens_cog" localSheetId="3">#REF!</definedName>
    <definedName name="mens_cog" localSheetId="6">#REF!</definedName>
    <definedName name="mens_cog" localSheetId="7">#REF!</definedName>
    <definedName name="mens_cog" localSheetId="4">#REF!</definedName>
    <definedName name="mens_cog" localSheetId="1">#REF!</definedName>
    <definedName name="mens_cog">#REF!</definedName>
    <definedName name="mens_cog_99" localSheetId="3">#REF!</definedName>
    <definedName name="mens_cog_99" localSheetId="6">#REF!</definedName>
    <definedName name="mens_cog_99" localSheetId="7">#REF!</definedName>
    <definedName name="mens_cog_99" localSheetId="4">#REF!</definedName>
    <definedName name="mens_cog_99" localSheetId="1">#REF!</definedName>
    <definedName name="mens_cog_99">#REF!</definedName>
    <definedName name="mens_cog_dif">#REF!</definedName>
    <definedName name="mens_ip">#REF!</definedName>
    <definedName name="mens_qta">#REF!</definedName>
    <definedName name="min" localSheetId="2" hidden="1">{#N/A,#N/A,FALSE,"REPORT"}</definedName>
    <definedName name="min" localSheetId="3" hidden="1">{#N/A,#N/A,FALSE,"REPORT"}</definedName>
    <definedName name="min" localSheetId="6" hidden="1">{#N/A,#N/A,FALSE,"REPORT"}</definedName>
    <definedName name="min" localSheetId="7" hidden="1">{#N/A,#N/A,FALSE,"REPORT"}</definedName>
    <definedName name="min" localSheetId="4" hidden="1">{#N/A,#N/A,FALSE,"REPORT"}</definedName>
    <definedName name="min" localSheetId="1" hidden="1">{#N/A,#N/A,FALSE,"REPORT"}</definedName>
    <definedName name="min" hidden="1">{#N/A,#N/A,FALSE,"REPORT"}</definedName>
    <definedName name="mlw" localSheetId="2" hidden="1">{#N/A,#N/A,FALSE,"Pharm";#N/A,#N/A,FALSE,"WWCM"}</definedName>
    <definedName name="mlw" localSheetId="3" hidden="1">{#N/A,#N/A,FALSE,"Pharm";#N/A,#N/A,FALSE,"WWCM"}</definedName>
    <definedName name="mlw" localSheetId="6" hidden="1">{#N/A,#N/A,FALSE,"Pharm";#N/A,#N/A,FALSE,"WWCM"}</definedName>
    <definedName name="mlw" localSheetId="7" hidden="1">{#N/A,#N/A,FALSE,"Pharm";#N/A,#N/A,FALSE,"WWCM"}</definedName>
    <definedName name="mlw" localSheetId="4" hidden="1">{#N/A,#N/A,FALSE,"Pharm";#N/A,#N/A,FALSE,"WWCM"}</definedName>
    <definedName name="mlw" localSheetId="1" hidden="1">{#N/A,#N/A,FALSE,"Pharm";#N/A,#N/A,FALSE,"WWCM"}</definedName>
    <definedName name="mlw" hidden="1">{#N/A,#N/A,FALSE,"Pharm";#N/A,#N/A,FALSE,"WWCM"}</definedName>
    <definedName name="mm">#REF!</definedName>
    <definedName name="Modeles">#REF!</definedName>
    <definedName name="mw" localSheetId="2" hidden="1">{#N/A,#N/A,FALSE,"Pharm";#N/A,#N/A,FALSE,"WWCM"}</definedName>
    <definedName name="mw" localSheetId="3" hidden="1">{#N/A,#N/A,FALSE,"Pharm";#N/A,#N/A,FALSE,"WWCM"}</definedName>
    <definedName name="mw" localSheetId="6" hidden="1">{#N/A,#N/A,FALSE,"Pharm";#N/A,#N/A,FALSE,"WWCM"}</definedName>
    <definedName name="mw" localSheetId="7" hidden="1">{#N/A,#N/A,FALSE,"Pharm";#N/A,#N/A,FALSE,"WWCM"}</definedName>
    <definedName name="mw" localSheetId="4" hidden="1">{#N/A,#N/A,FALSE,"Pharm";#N/A,#N/A,FALSE,"WWCM"}</definedName>
    <definedName name="mw" localSheetId="1" hidden="1">{#N/A,#N/A,FALSE,"Pharm";#N/A,#N/A,FALSE,"WWCM"}</definedName>
    <definedName name="mw" hidden="1">{#N/A,#N/A,FALSE,"Pharm";#N/A,#N/A,FALSE,"WWCM"}</definedName>
    <definedName name="MX_CO">#REF!</definedName>
    <definedName name="MX_CP">#REF!</definedName>
    <definedName name="new" localSheetId="2" hidden="1">{#N/A,#N/A,FALSE,"Pharm";#N/A,#N/A,FALSE,"WWCM"}</definedName>
    <definedName name="new" localSheetId="3" hidden="1">{#N/A,#N/A,FALSE,"Pharm";#N/A,#N/A,FALSE,"WWCM"}</definedName>
    <definedName name="new" localSheetId="6" hidden="1">{#N/A,#N/A,FALSE,"Pharm";#N/A,#N/A,FALSE,"WWCM"}</definedName>
    <definedName name="new" localSheetId="7" hidden="1">{#N/A,#N/A,FALSE,"Pharm";#N/A,#N/A,FALSE,"WWCM"}</definedName>
    <definedName name="new" localSheetId="4" hidden="1">{#N/A,#N/A,FALSE,"Pharm";#N/A,#N/A,FALSE,"WWCM"}</definedName>
    <definedName name="new" localSheetId="1" hidden="1">{#N/A,#N/A,FALSE,"Pharm";#N/A,#N/A,FALSE,"WWCM"}</definedName>
    <definedName name="new" hidden="1">{#N/A,#N/A,FALSE,"Pharm";#N/A,#N/A,FALSE,"WWCM"}</definedName>
    <definedName name="newnewnew" localSheetId="2" hidden="1">{#N/A,#N/A,FALSE,"Pharm";#N/A,#N/A,FALSE,"WWCM"}</definedName>
    <definedName name="newnewnew" localSheetId="3" hidden="1">{#N/A,#N/A,FALSE,"Pharm";#N/A,#N/A,FALSE,"WWCM"}</definedName>
    <definedName name="newnewnew" localSheetId="6" hidden="1">{#N/A,#N/A,FALSE,"Pharm";#N/A,#N/A,FALSE,"WWCM"}</definedName>
    <definedName name="newnewnew" localSheetId="7" hidden="1">{#N/A,#N/A,FALSE,"Pharm";#N/A,#N/A,FALSE,"WWCM"}</definedName>
    <definedName name="newnewnew" localSheetId="4" hidden="1">{#N/A,#N/A,FALSE,"Pharm";#N/A,#N/A,FALSE,"WWCM"}</definedName>
    <definedName name="newnewnew" localSheetId="1" hidden="1">{#N/A,#N/A,FALSE,"Pharm";#N/A,#N/A,FALSE,"WWCM"}</definedName>
    <definedName name="newnewnew" hidden="1">{#N/A,#N/A,FALSE,"Pharm";#N/A,#N/A,FALSE,"WWCM"}</definedName>
    <definedName name="NivMax">#REF!</definedName>
    <definedName name="nn">#REF!</definedName>
    <definedName name="nomrep">#REF!</definedName>
    <definedName name="nomterrb">#REF!</definedName>
    <definedName name="nouv" localSheetId="2" hidden="1">{#N/A,#N/A,FALSE,"Pharm";#N/A,#N/A,FALSE,"WWCM"}</definedName>
    <definedName name="nouv" localSheetId="3" hidden="1">{#N/A,#N/A,FALSE,"Pharm";#N/A,#N/A,FALSE,"WWCM"}</definedName>
    <definedName name="nouv" localSheetId="6" hidden="1">{#N/A,#N/A,FALSE,"Pharm";#N/A,#N/A,FALSE,"WWCM"}</definedName>
    <definedName name="nouv" localSheetId="7" hidden="1">{#N/A,#N/A,FALSE,"Pharm";#N/A,#N/A,FALSE,"WWCM"}</definedName>
    <definedName name="nouv" localSheetId="4" hidden="1">{#N/A,#N/A,FALSE,"Pharm";#N/A,#N/A,FALSE,"WWCM"}</definedName>
    <definedName name="nouv" localSheetId="1" hidden="1">{#N/A,#N/A,FALSE,"Pharm";#N/A,#N/A,FALSE,"WWCM"}</definedName>
    <definedName name="nouv" hidden="1">{#N/A,#N/A,FALSE,"Pharm";#N/A,#N/A,FALSE,"WWCM"}</definedName>
    <definedName name="o" localSheetId="2" hidden="1">{#N/A,#N/A,FALSE,"MERCHANT GAS MARGIN";#N/A,#N/A,FALSE,"BULK";#N/A,#N/A,FALSE,"BULK CO2";#N/A,#N/A,FALSE,"ON-SITE";#N/A,#N/A,FALSE,"CYLINDERS"}</definedName>
    <definedName name="o" localSheetId="3" hidden="1">{#N/A,#N/A,FALSE,"MERCHANT GAS MARGIN";#N/A,#N/A,FALSE,"BULK";#N/A,#N/A,FALSE,"BULK CO2";#N/A,#N/A,FALSE,"ON-SITE";#N/A,#N/A,FALSE,"CYLINDERS"}</definedName>
    <definedName name="o" localSheetId="6" hidden="1">{#N/A,#N/A,FALSE,"MERCHANT GAS MARGIN";#N/A,#N/A,FALSE,"BULK";#N/A,#N/A,FALSE,"BULK CO2";#N/A,#N/A,FALSE,"ON-SITE";#N/A,#N/A,FALSE,"CYLINDERS"}</definedName>
    <definedName name="o" localSheetId="7" hidden="1">{#N/A,#N/A,FALSE,"MERCHANT GAS MARGIN";#N/A,#N/A,FALSE,"BULK";#N/A,#N/A,FALSE,"BULK CO2";#N/A,#N/A,FALSE,"ON-SITE";#N/A,#N/A,FALSE,"CYLINDERS"}</definedName>
    <definedName name="o" localSheetId="4" hidden="1">{#N/A,#N/A,FALSE,"MERCHANT GAS MARGIN";#N/A,#N/A,FALSE,"BULK";#N/A,#N/A,FALSE,"BULK CO2";#N/A,#N/A,FALSE,"ON-SITE";#N/A,#N/A,FALSE,"CYLINDERS"}</definedName>
    <definedName name="o" localSheetId="1" hidden="1">{#N/A,#N/A,FALSE,"MERCHANT GAS MARGIN";#N/A,#N/A,FALSE,"BULK";#N/A,#N/A,FALSE,"BULK CO2";#N/A,#N/A,FALSE,"ON-SITE";#N/A,#N/A,FALSE,"CYLINDERS"}</definedName>
    <definedName name="o" hidden="1">{#N/A,#N/A,FALSE,"MERCHANT GAS MARGIN";#N/A,#N/A,FALSE,"BULK";#N/A,#N/A,FALSE,"BULK CO2";#N/A,#N/A,FALSE,"ON-SITE";#N/A,#N/A,FALSE,"CYLINDERS"}</definedName>
    <definedName name="OK" localSheetId="2" hidden="1">{#N/A,#N/A,FALSE,"REPORT"}</definedName>
    <definedName name="OK" localSheetId="3" hidden="1">{#N/A,#N/A,FALSE,"REPORT"}</definedName>
    <definedName name="OK" localSheetId="6" hidden="1">{#N/A,#N/A,FALSE,"REPORT"}</definedName>
    <definedName name="OK" localSheetId="7" hidden="1">{#N/A,#N/A,FALSE,"REPORT"}</definedName>
    <definedName name="OK" localSheetId="4" hidden="1">{#N/A,#N/A,FALSE,"REPORT"}</definedName>
    <definedName name="OK" localSheetId="1" hidden="1">{#N/A,#N/A,FALSE,"REPORT"}</definedName>
    <definedName name="OK" hidden="1">{#N/A,#N/A,FALSE,"REPORT"}</definedName>
    <definedName name="old">#REF!</definedName>
    <definedName name="omissionscomp">#REF!</definedName>
    <definedName name="omissionscore">#REF!</definedName>
    <definedName name="ort">'[11]Bio-ortho'!$A$1:$O$41</definedName>
    <definedName name="Other" localSheetId="2">#REF!</definedName>
    <definedName name="Other" localSheetId="3">#REF!</definedName>
    <definedName name="Other" localSheetId="6">#REF!</definedName>
    <definedName name="Other" localSheetId="7">#REF!</definedName>
    <definedName name="Other" localSheetId="4">#REF!</definedName>
    <definedName name="Other" localSheetId="1">#REF!</definedName>
    <definedName name="Other">#REF!</definedName>
    <definedName name="other33" localSheetId="2" hidden="1">{#N/A,#N/A,FALSE,"Pharm";#N/A,#N/A,FALSE,"WWCM"}</definedName>
    <definedName name="other33" localSheetId="3" hidden="1">{#N/A,#N/A,FALSE,"Pharm";#N/A,#N/A,FALSE,"WWCM"}</definedName>
    <definedName name="other33" localSheetId="6" hidden="1">{#N/A,#N/A,FALSE,"Pharm";#N/A,#N/A,FALSE,"WWCM"}</definedName>
    <definedName name="other33" localSheetId="7" hidden="1">{#N/A,#N/A,FALSE,"Pharm";#N/A,#N/A,FALSE,"WWCM"}</definedName>
    <definedName name="other33" localSheetId="4" hidden="1">{#N/A,#N/A,FALSE,"Pharm";#N/A,#N/A,FALSE,"WWCM"}</definedName>
    <definedName name="other33" localSheetId="1" hidden="1">{#N/A,#N/A,FALSE,"Pharm";#N/A,#N/A,FALSE,"WWCM"}</definedName>
    <definedName name="other33" hidden="1">{#N/A,#N/A,FALSE,"Pharm";#N/A,#N/A,FALSE,"WWCM"}</definedName>
    <definedName name="OtherCA">#REF!</definedName>
    <definedName name="othermar" localSheetId="2" hidden="1">{#N/A,#N/A,FALSE,"Pharm";#N/A,#N/A,FALSE,"WWCM"}</definedName>
    <definedName name="othermar" localSheetId="3" hidden="1">{#N/A,#N/A,FALSE,"Pharm";#N/A,#N/A,FALSE,"WWCM"}</definedName>
    <definedName name="othermar" localSheetId="6" hidden="1">{#N/A,#N/A,FALSE,"Pharm";#N/A,#N/A,FALSE,"WWCM"}</definedName>
    <definedName name="othermar" localSheetId="7" hidden="1">{#N/A,#N/A,FALSE,"Pharm";#N/A,#N/A,FALSE,"WWCM"}</definedName>
    <definedName name="othermar" localSheetId="4" hidden="1">{#N/A,#N/A,FALSE,"Pharm";#N/A,#N/A,FALSE,"WWCM"}</definedName>
    <definedName name="othermar" localSheetId="1" hidden="1">{#N/A,#N/A,FALSE,"Pharm";#N/A,#N/A,FALSE,"WWCM"}</definedName>
    <definedName name="othermar" hidden="1">{#N/A,#N/A,FALSE,"Pharm";#N/A,#N/A,FALSE,"WWCM"}</definedName>
    <definedName name="OtherTop">#REF!</definedName>
    <definedName name="OTS">#REF!</definedName>
    <definedName name="OtsB">#REF!</definedName>
    <definedName name="PACompCI">#REF!</definedName>
    <definedName name="PACompCL">#REF!</definedName>
    <definedName name="pCov">#REF!</definedName>
    <definedName name="pepe" localSheetId="2" hidden="1">{#N/A,#N/A,FALSE,"Pharm";#N/A,#N/A,FALSE,"WWCM"}</definedName>
    <definedName name="pepe" localSheetId="3" hidden="1">{#N/A,#N/A,FALSE,"Pharm";#N/A,#N/A,FALSE,"WWCM"}</definedName>
    <definedName name="pepe" localSheetId="6" hidden="1">{#N/A,#N/A,FALSE,"Pharm";#N/A,#N/A,FALSE,"WWCM"}</definedName>
    <definedName name="pepe" localSheetId="7" hidden="1">{#N/A,#N/A,FALSE,"Pharm";#N/A,#N/A,FALSE,"WWCM"}</definedName>
    <definedName name="pepe" localSheetId="4" hidden="1">{#N/A,#N/A,FALSE,"Pharm";#N/A,#N/A,FALSE,"WWCM"}</definedName>
    <definedName name="pepe" localSheetId="1" hidden="1">{#N/A,#N/A,FALSE,"Pharm";#N/A,#N/A,FALSE,"WWCM"}</definedName>
    <definedName name="pepe" hidden="1">{#N/A,#N/A,FALSE,"Pharm";#N/A,#N/A,FALSE,"WWCM"}</definedName>
    <definedName name="PEPE4" localSheetId="2" hidden="1">{#N/A,#N/A,FALSE,"Pharm";#N/A,#N/A,FALSE,"WWCM"}</definedName>
    <definedName name="PEPE4" localSheetId="3" hidden="1">{#N/A,#N/A,FALSE,"Pharm";#N/A,#N/A,FALSE,"WWCM"}</definedName>
    <definedName name="PEPE4" localSheetId="6" hidden="1">{#N/A,#N/A,FALSE,"Pharm";#N/A,#N/A,FALSE,"WWCM"}</definedName>
    <definedName name="PEPE4" localSheetId="7" hidden="1">{#N/A,#N/A,FALSE,"Pharm";#N/A,#N/A,FALSE,"WWCM"}</definedName>
    <definedName name="PEPE4" localSheetId="4" hidden="1">{#N/A,#N/A,FALSE,"Pharm";#N/A,#N/A,FALSE,"WWCM"}</definedName>
    <definedName name="PEPE4" localSheetId="1" hidden="1">{#N/A,#N/A,FALSE,"Pharm";#N/A,#N/A,FALSE,"WWCM"}</definedName>
    <definedName name="PEPE4" hidden="1">{#N/A,#N/A,FALSE,"Pharm";#N/A,#N/A,FALSE,"WWCM"}</definedName>
    <definedName name="PEPE5" localSheetId="2" hidden="1">{#N/A,#N/A,FALSE,"Pharm";#N/A,#N/A,FALSE,"WWCM"}</definedName>
    <definedName name="PEPE5" localSheetId="3" hidden="1">{#N/A,#N/A,FALSE,"Pharm";#N/A,#N/A,FALSE,"WWCM"}</definedName>
    <definedName name="PEPE5" localSheetId="6" hidden="1">{#N/A,#N/A,FALSE,"Pharm";#N/A,#N/A,FALSE,"WWCM"}</definedName>
    <definedName name="PEPE5" localSheetId="7" hidden="1">{#N/A,#N/A,FALSE,"Pharm";#N/A,#N/A,FALSE,"WWCM"}</definedName>
    <definedName name="PEPE5" localSheetId="4" hidden="1">{#N/A,#N/A,FALSE,"Pharm";#N/A,#N/A,FALSE,"WWCM"}</definedName>
    <definedName name="PEPE5" localSheetId="1" hidden="1">{#N/A,#N/A,FALSE,"Pharm";#N/A,#N/A,FALSE,"WWCM"}</definedName>
    <definedName name="PEPE5" hidden="1">{#N/A,#N/A,FALSE,"Pharm";#N/A,#N/A,FALSE,"WWCM"}</definedName>
    <definedName name="pharma" localSheetId="2" hidden="1">{#N/A,#N/A,FALSE,"Sales Graph";#N/A,#N/A,FALSE,"PSBM";#N/A,#N/A,FALSE,"BUC Graph";#N/A,#N/A,FALSE,"P&amp;L - YTD"}</definedName>
    <definedName name="pharma" localSheetId="3" hidden="1">{#N/A,#N/A,FALSE,"Sales Graph";#N/A,#N/A,FALSE,"PSBM";#N/A,#N/A,FALSE,"BUC Graph";#N/A,#N/A,FALSE,"P&amp;L - YTD"}</definedName>
    <definedName name="pharma" localSheetId="6" hidden="1">{#N/A,#N/A,FALSE,"Sales Graph";#N/A,#N/A,FALSE,"PSBM";#N/A,#N/A,FALSE,"BUC Graph";#N/A,#N/A,FALSE,"P&amp;L - YTD"}</definedName>
    <definedName name="pharma" localSheetId="7" hidden="1">{#N/A,#N/A,FALSE,"Sales Graph";#N/A,#N/A,FALSE,"PSBM";#N/A,#N/A,FALSE,"BUC Graph";#N/A,#N/A,FALSE,"P&amp;L - YTD"}</definedName>
    <definedName name="pharma" localSheetId="4" hidden="1">{#N/A,#N/A,FALSE,"Sales Graph";#N/A,#N/A,FALSE,"PSBM";#N/A,#N/A,FALSE,"BUC Graph";#N/A,#N/A,FALSE,"P&amp;L - YTD"}</definedName>
    <definedName name="pharma" localSheetId="1" hidden="1">{#N/A,#N/A,FALSE,"Sales Graph";#N/A,#N/A,FALSE,"PSBM";#N/A,#N/A,FALSE,"BUC Graph";#N/A,#N/A,FALSE,"P&amp;L - YTD"}</definedName>
    <definedName name="pharma" hidden="1">{#N/A,#N/A,FALSE,"Sales Graph";#N/A,#N/A,FALSE,"PSBM";#N/A,#N/A,FALSE,"BUC Graph";#N/A,#N/A,FALSE,"P&amp;L - YTD"}</definedName>
    <definedName name="PIANO">#REF!</definedName>
    <definedName name="pl" localSheetId="2" hidden="1">{#N/A,#N/A,FALSE,"REPORT"}</definedName>
    <definedName name="pl" localSheetId="3" hidden="1">{#N/A,#N/A,FALSE,"REPORT"}</definedName>
    <definedName name="pl" localSheetId="6" hidden="1">{#N/A,#N/A,FALSE,"REPORT"}</definedName>
    <definedName name="pl" localSheetId="7" hidden="1">{#N/A,#N/A,FALSE,"REPORT"}</definedName>
    <definedName name="pl" localSheetId="4" hidden="1">{#N/A,#N/A,FALSE,"REPORT"}</definedName>
    <definedName name="pl" localSheetId="1" hidden="1">{#N/A,#N/A,FALSE,"REPORT"}</definedName>
    <definedName name="pl" hidden="1">{#N/A,#N/A,FALSE,"REPORT"}</definedName>
    <definedName name="PL_Lines">[16]PGH!$A$34:$A$82</definedName>
    <definedName name="Pnl" localSheetId="2" hidden="1">{#N/A,#N/A,FALSE,"Pharm";#N/A,#N/A,FALSE,"WWCM"}</definedName>
    <definedName name="Pnl" localSheetId="3" hidden="1">{#N/A,#N/A,FALSE,"Pharm";#N/A,#N/A,FALSE,"WWCM"}</definedName>
    <definedName name="Pnl" localSheetId="6" hidden="1">{#N/A,#N/A,FALSE,"Pharm";#N/A,#N/A,FALSE,"WWCM"}</definedName>
    <definedName name="Pnl" localSheetId="7" hidden="1">{#N/A,#N/A,FALSE,"Pharm";#N/A,#N/A,FALSE,"WWCM"}</definedName>
    <definedName name="Pnl" localSheetId="4" hidden="1">{#N/A,#N/A,FALSE,"Pharm";#N/A,#N/A,FALSE,"WWCM"}</definedName>
    <definedName name="Pnl" localSheetId="1" hidden="1">{#N/A,#N/A,FALSE,"Pharm";#N/A,#N/A,FALSE,"WWCM"}</definedName>
    <definedName name="Pnl" hidden="1">{#N/A,#N/A,FALSE,"Pharm";#N/A,#N/A,FALSE,"WWCM"}</definedName>
    <definedName name="PopB03">#REF!</definedName>
    <definedName name="PopT203">#REF!</definedName>
    <definedName name="port29" localSheetId="2" hidden="1">{#N/A,#N/A,FALSE,"Pharm";#N/A,#N/A,FALSE,"WWCM"}</definedName>
    <definedName name="port29" localSheetId="3" hidden="1">{#N/A,#N/A,FALSE,"Pharm";#N/A,#N/A,FALSE,"WWCM"}</definedName>
    <definedName name="port29" localSheetId="6" hidden="1">{#N/A,#N/A,FALSE,"Pharm";#N/A,#N/A,FALSE,"WWCM"}</definedName>
    <definedName name="port29" localSheetId="7" hidden="1">{#N/A,#N/A,FALSE,"Pharm";#N/A,#N/A,FALSE,"WWCM"}</definedName>
    <definedName name="port29" localSheetId="4" hidden="1">{#N/A,#N/A,FALSE,"Pharm";#N/A,#N/A,FALSE,"WWCM"}</definedName>
    <definedName name="port29" localSheetId="1" hidden="1">{#N/A,#N/A,FALSE,"Pharm";#N/A,#N/A,FALSE,"WWCM"}</definedName>
    <definedName name="port29" hidden="1">{#N/A,#N/A,FALSE,"Pharm";#N/A,#N/A,FALSE,"WWCM"}</definedName>
    <definedName name="pp" localSheetId="2" hidden="1">{#N/A,#N/A,FALSE,"MERCHANT GAS MARGIN";#N/A,#N/A,FALSE,"BULK";#N/A,#N/A,FALSE,"BULK CO2";#N/A,#N/A,FALSE,"ON-SITE";#N/A,#N/A,FALSE,"CYLINDERS"}</definedName>
    <definedName name="pp" localSheetId="3" hidden="1">{#N/A,#N/A,FALSE,"MERCHANT GAS MARGIN";#N/A,#N/A,FALSE,"BULK";#N/A,#N/A,FALSE,"BULK CO2";#N/A,#N/A,FALSE,"ON-SITE";#N/A,#N/A,FALSE,"CYLINDERS"}</definedName>
    <definedName name="pp" localSheetId="6" hidden="1">{#N/A,#N/A,FALSE,"MERCHANT GAS MARGIN";#N/A,#N/A,FALSE,"BULK";#N/A,#N/A,FALSE,"BULK CO2";#N/A,#N/A,FALSE,"ON-SITE";#N/A,#N/A,FALSE,"CYLINDERS"}</definedName>
    <definedName name="pp" localSheetId="7" hidden="1">{#N/A,#N/A,FALSE,"MERCHANT GAS MARGIN";#N/A,#N/A,FALSE,"BULK";#N/A,#N/A,FALSE,"BULK CO2";#N/A,#N/A,FALSE,"ON-SITE";#N/A,#N/A,FALSE,"CYLINDERS"}</definedName>
    <definedName name="pp" localSheetId="4" hidden="1">{#N/A,#N/A,FALSE,"MERCHANT GAS MARGIN";#N/A,#N/A,FALSE,"BULK";#N/A,#N/A,FALSE,"BULK CO2";#N/A,#N/A,FALSE,"ON-SITE";#N/A,#N/A,FALSE,"CYLINDERS"}</definedName>
    <definedName name="pp" localSheetId="1" hidden="1">{#N/A,#N/A,FALSE,"MERCHANT GAS MARGIN";#N/A,#N/A,FALSE,"BULK";#N/A,#N/A,FALSE,"BULK CO2";#N/A,#N/A,FALSE,"ON-SITE";#N/A,#N/A,FALSE,"CYLINDERS"}</definedName>
    <definedName name="pp" hidden="1">{#N/A,#N/A,FALSE,"MERCHANT GAS MARGIN";#N/A,#N/A,FALSE,"BULK";#N/A,#N/A,FALSE,"BULK CO2";#N/A,#N/A,FALSE,"ON-SITE";#N/A,#N/A,FALSE,"CYLINDERS"}</definedName>
    <definedName name="PRAsp1">#REF!</definedName>
    <definedName name="PRAsp2">#REF!</definedName>
    <definedName name="PRAsp3">#REF!</definedName>
    <definedName name="PRAsp4">#REF!</definedName>
    <definedName name="PRAsp5">#REF!</definedName>
    <definedName name="PRODUCT">[17]LIST!$J$1:$J$65536</definedName>
    <definedName name="PRODUCT_BASE">[17]LIST!$J$1:$K$65536</definedName>
    <definedName name="PRsub" localSheetId="2">#REF!</definedName>
    <definedName name="PRsub" localSheetId="3">#REF!</definedName>
    <definedName name="PRsub" localSheetId="6">#REF!</definedName>
    <definedName name="PRsub" localSheetId="7">#REF!</definedName>
    <definedName name="PRsub" localSheetId="4">#REF!</definedName>
    <definedName name="PRsub" localSheetId="1">#REF!</definedName>
    <definedName name="PRsub">#REF!</definedName>
    <definedName name="PRsubCore" localSheetId="3">#REF!</definedName>
    <definedName name="PRsubCore" localSheetId="6">#REF!</definedName>
    <definedName name="PRsubCore" localSheetId="7">#REF!</definedName>
    <definedName name="PRsubCore" localSheetId="4">#REF!</definedName>
    <definedName name="PRsubCore" localSheetId="1">#REF!</definedName>
    <definedName name="PRsubCore">#REF!</definedName>
    <definedName name="QCO" localSheetId="3">#REF!</definedName>
    <definedName name="QCO" localSheetId="6">#REF!</definedName>
    <definedName name="QCO" localSheetId="7">#REF!</definedName>
    <definedName name="QCO" localSheetId="4">#REF!</definedName>
    <definedName name="QCO" localSheetId="1">#REF!</definedName>
    <definedName name="QCO">#REF!</definedName>
    <definedName name="QCP">#REF!</definedName>
    <definedName name="QCP_CO">#REF!</definedName>
    <definedName name="QFIS">'[12]Vendite Domestic-zago'!#REF!</definedName>
    <definedName name="QOTC" localSheetId="2">#REF!</definedName>
    <definedName name="QOTC" localSheetId="3">#REF!</definedName>
    <definedName name="QOTC" localSheetId="6">#REF!</definedName>
    <definedName name="QOTC" localSheetId="7">#REF!</definedName>
    <definedName name="QOTC" localSheetId="4">#REF!</definedName>
    <definedName name="QOTC" localSheetId="1">#REF!</definedName>
    <definedName name="QOTC">#REF!</definedName>
    <definedName name="qqq" localSheetId="2" hidden="1">{#N/A,#N/A,FALSE,"Pharm";#N/A,#N/A,FALSE,"WWCM"}</definedName>
    <definedName name="qqq" localSheetId="3" hidden="1">{#N/A,#N/A,FALSE,"Pharm";#N/A,#N/A,FALSE,"WWCM"}</definedName>
    <definedName name="qqq" localSheetId="6" hidden="1">{#N/A,#N/A,FALSE,"Pharm";#N/A,#N/A,FALSE,"WWCM"}</definedName>
    <definedName name="qqq" localSheetId="7" hidden="1">{#N/A,#N/A,FALSE,"Pharm";#N/A,#N/A,FALSE,"WWCM"}</definedName>
    <definedName name="qqq" localSheetId="4" hidden="1">{#N/A,#N/A,FALSE,"Pharm";#N/A,#N/A,FALSE,"WWCM"}</definedName>
    <definedName name="qqq" localSheetId="1" hidden="1">{#N/A,#N/A,FALSE,"Pharm";#N/A,#N/A,FALSE,"WWCM"}</definedName>
    <definedName name="qqq" hidden="1">{#N/A,#N/A,FALSE,"Pharm";#N/A,#N/A,FALSE,"WWCM"}</definedName>
    <definedName name="QRIEPOTC">#REF!</definedName>
    <definedName name="qw" localSheetId="2" hidden="1">{#N/A,#N/A,FALSE,"REPORT"}</definedName>
    <definedName name="qw" localSheetId="3" hidden="1">{#N/A,#N/A,FALSE,"REPORT"}</definedName>
    <definedName name="qw" localSheetId="6" hidden="1">{#N/A,#N/A,FALSE,"REPORT"}</definedName>
    <definedName name="qw" localSheetId="7" hidden="1">{#N/A,#N/A,FALSE,"REPORT"}</definedName>
    <definedName name="qw" localSheetId="4" hidden="1">{#N/A,#N/A,FALSE,"REPORT"}</definedName>
    <definedName name="qw" localSheetId="1" hidden="1">{#N/A,#N/A,FALSE,"REPORT"}</definedName>
    <definedName name="qw" hidden="1">{#N/A,#N/A,FALSE,"REPORT"}</definedName>
    <definedName name="QXLINEA">#REF!</definedName>
    <definedName name="R_0020b_Find_Duplicates_in_MPC_GMID_Relations__MPC_">#REF!</definedName>
    <definedName name="RecurMode">#REF!</definedName>
    <definedName name="Rem">#REF!</definedName>
    <definedName name="ren">[11]Ren!$A$1:$O$63</definedName>
    <definedName name="REP" localSheetId="2">#REF!</definedName>
    <definedName name="REP" localSheetId="3">#REF!</definedName>
    <definedName name="REP" localSheetId="6">#REF!</definedName>
    <definedName name="REP" localSheetId="7">#REF!</definedName>
    <definedName name="REP" localSheetId="4">#REF!</definedName>
    <definedName name="REP" localSheetId="1">#REF!</definedName>
    <definedName name="REP">#REF!</definedName>
    <definedName name="rf2e" localSheetId="2" hidden="1">{#N/A,#N/A,FALSE,"Pharm";#N/A,#N/A,FALSE,"WWCM"}</definedName>
    <definedName name="rf2e" localSheetId="3" hidden="1">{#N/A,#N/A,FALSE,"Pharm";#N/A,#N/A,FALSE,"WWCM"}</definedName>
    <definedName name="rf2e" localSheetId="6" hidden="1">{#N/A,#N/A,FALSE,"Pharm";#N/A,#N/A,FALSE,"WWCM"}</definedName>
    <definedName name="rf2e" localSheetId="7" hidden="1">{#N/A,#N/A,FALSE,"Pharm";#N/A,#N/A,FALSE,"WWCM"}</definedName>
    <definedName name="rf2e" localSheetId="4" hidden="1">{#N/A,#N/A,FALSE,"Pharm";#N/A,#N/A,FALSE,"WWCM"}</definedName>
    <definedName name="rf2e" localSheetId="1" hidden="1">{#N/A,#N/A,FALSE,"Pharm";#N/A,#N/A,FALSE,"WWCM"}</definedName>
    <definedName name="rf2e" hidden="1">{#N/A,#N/A,FALSE,"Pharm";#N/A,#N/A,FALSE,"WWCM"}</definedName>
    <definedName name="RIL">#REF!</definedName>
    <definedName name="rmcAccount">"FDMPHA"</definedName>
    <definedName name="rmcCategory">"BUDGET"</definedName>
    <definedName name="RMCOptions">"*000000000000000"</definedName>
    <definedName name="RModeTypes">#REF!</definedName>
    <definedName name="Root">#REF!</definedName>
    <definedName name="rosi">#REF!</definedName>
    <definedName name="ROYALTIES">'[12]Vendite Domestic-zago'!#REF!</definedName>
    <definedName name="ROYCO">'[12]Vendite Domestic-zago'!#REF!</definedName>
    <definedName name="ROYCP">'[12]Vendite Domestic-zago'!#REF!</definedName>
    <definedName name="ROYCPCO">'[12]Vendite Domestic-zago'!#REF!</definedName>
    <definedName name="ROYOTC">'[12]Vendite Domestic-zago'!#REF!</definedName>
    <definedName name="ROYRIEPOTC">'[12]Vendite Domestic-zago'!#REF!</definedName>
    <definedName name="ROYXLINEA">'[12]Vendite Domestic-zago'!#REF!</definedName>
    <definedName name="rrrrr" localSheetId="2" hidden="1">{#N/A,#N/A,FALSE,"Pharm";#N/A,#N/A,FALSE,"WWCM"}</definedName>
    <definedName name="rrrrr" localSheetId="3" hidden="1">{#N/A,#N/A,FALSE,"Pharm";#N/A,#N/A,FALSE,"WWCM"}</definedName>
    <definedName name="rrrrr" localSheetId="6" hidden="1">{#N/A,#N/A,FALSE,"Pharm";#N/A,#N/A,FALSE,"WWCM"}</definedName>
    <definedName name="rrrrr" localSheetId="7" hidden="1">{#N/A,#N/A,FALSE,"Pharm";#N/A,#N/A,FALSE,"WWCM"}</definedName>
    <definedName name="rrrrr" localSheetId="4" hidden="1">{#N/A,#N/A,FALSE,"Pharm";#N/A,#N/A,FALSE,"WWCM"}</definedName>
    <definedName name="rrrrr" localSheetId="1" hidden="1">{#N/A,#N/A,FALSE,"Pharm";#N/A,#N/A,FALSE,"WWCM"}</definedName>
    <definedName name="rrrrr" hidden="1">{#N/A,#N/A,FALSE,"Pharm";#N/A,#N/A,FALSE,"WWCM"}</definedName>
    <definedName name="s" localSheetId="2" hidden="1">{#N/A,#N/A,FALSE,"MERCHANT GAS MARGIN";#N/A,#N/A,FALSE,"BULK";#N/A,#N/A,FALSE,"BULK CO2";#N/A,#N/A,FALSE,"ON-SITE";#N/A,#N/A,FALSE,"CYLINDERS"}</definedName>
    <definedName name="s" localSheetId="3" hidden="1">{#N/A,#N/A,FALSE,"MERCHANT GAS MARGIN";#N/A,#N/A,FALSE,"BULK";#N/A,#N/A,FALSE,"BULK CO2";#N/A,#N/A,FALSE,"ON-SITE";#N/A,#N/A,FALSE,"CYLINDERS"}</definedName>
    <definedName name="s" localSheetId="6" hidden="1">{#N/A,#N/A,FALSE,"MERCHANT GAS MARGIN";#N/A,#N/A,FALSE,"BULK";#N/A,#N/A,FALSE,"BULK CO2";#N/A,#N/A,FALSE,"ON-SITE";#N/A,#N/A,FALSE,"CYLINDERS"}</definedName>
    <definedName name="s" localSheetId="7" hidden="1">{#N/A,#N/A,FALSE,"MERCHANT GAS MARGIN";#N/A,#N/A,FALSE,"BULK";#N/A,#N/A,FALSE,"BULK CO2";#N/A,#N/A,FALSE,"ON-SITE";#N/A,#N/A,FALSE,"CYLINDERS"}</definedName>
    <definedName name="s" localSheetId="4" hidden="1">{#N/A,#N/A,FALSE,"MERCHANT GAS MARGIN";#N/A,#N/A,FALSE,"BULK";#N/A,#N/A,FALSE,"BULK CO2";#N/A,#N/A,FALSE,"ON-SITE";#N/A,#N/A,FALSE,"CYLINDERS"}</definedName>
    <definedName name="s" localSheetId="1" hidden="1">{#N/A,#N/A,FALSE,"MERCHANT GAS MARGIN";#N/A,#N/A,FALSE,"BULK";#N/A,#N/A,FALSE,"BULK CO2";#N/A,#N/A,FALSE,"ON-SITE";#N/A,#N/A,FALSE,"CYLINDERS"}</definedName>
    <definedName name="s" hidden="1">{#N/A,#N/A,FALSE,"MERCHANT GAS MARGIN";#N/A,#N/A,FALSE,"BULK";#N/A,#N/A,FALSE,"BULK CO2";#N/A,#N/A,FALSE,"ON-SITE";#N/A,#N/A,FALSE,"CYLINDERS"}</definedName>
    <definedName name="salesbu">#REF!</definedName>
    <definedName name="sally" localSheetId="2" hidden="1">{#N/A,#N/A,FALSE,"Pharm";#N/A,#N/A,FALSE,"WWCM"}</definedName>
    <definedName name="sally" localSheetId="3" hidden="1">{#N/A,#N/A,FALSE,"Pharm";#N/A,#N/A,FALSE,"WWCM"}</definedName>
    <definedName name="sally" localSheetId="6" hidden="1">{#N/A,#N/A,FALSE,"Pharm";#N/A,#N/A,FALSE,"WWCM"}</definedName>
    <definedName name="sally" localSheetId="7" hidden="1">{#N/A,#N/A,FALSE,"Pharm";#N/A,#N/A,FALSE,"WWCM"}</definedName>
    <definedName name="sally" localSheetId="4" hidden="1">{#N/A,#N/A,FALSE,"Pharm";#N/A,#N/A,FALSE,"WWCM"}</definedName>
    <definedName name="sally" localSheetId="1" hidden="1">{#N/A,#N/A,FALSE,"Pharm";#N/A,#N/A,FALSE,"WWCM"}</definedName>
    <definedName name="sally" hidden="1">{#N/A,#N/A,FALSE,"Pharm";#N/A,#N/A,FALSE,"WWCM"}</definedName>
    <definedName name="SANTE" localSheetId="2" hidden="1">{#N/A,#N/A,FALSE,"MERCHANT GAS MARGIN";#N/A,#N/A,FALSE,"BULK";#N/A,#N/A,FALSE,"BULK CO2";#N/A,#N/A,FALSE,"ON-SITE";#N/A,#N/A,FALSE,"CYLINDERS"}</definedName>
    <definedName name="SANTE" localSheetId="3" hidden="1">{#N/A,#N/A,FALSE,"MERCHANT GAS MARGIN";#N/A,#N/A,FALSE,"BULK";#N/A,#N/A,FALSE,"BULK CO2";#N/A,#N/A,FALSE,"ON-SITE";#N/A,#N/A,FALSE,"CYLINDERS"}</definedName>
    <definedName name="SANTE" localSheetId="6" hidden="1">{#N/A,#N/A,FALSE,"MERCHANT GAS MARGIN";#N/A,#N/A,FALSE,"BULK";#N/A,#N/A,FALSE,"BULK CO2";#N/A,#N/A,FALSE,"ON-SITE";#N/A,#N/A,FALSE,"CYLINDERS"}</definedName>
    <definedName name="SANTE" localSheetId="7" hidden="1">{#N/A,#N/A,FALSE,"MERCHANT GAS MARGIN";#N/A,#N/A,FALSE,"BULK";#N/A,#N/A,FALSE,"BULK CO2";#N/A,#N/A,FALSE,"ON-SITE";#N/A,#N/A,FALSE,"CYLINDERS"}</definedName>
    <definedName name="SANTE" localSheetId="4" hidden="1">{#N/A,#N/A,FALSE,"MERCHANT GAS MARGIN";#N/A,#N/A,FALSE,"BULK";#N/A,#N/A,FALSE,"BULK CO2";#N/A,#N/A,FALSE,"ON-SITE";#N/A,#N/A,FALSE,"CYLINDERS"}</definedName>
    <definedName name="SANTE" localSheetId="1" hidden="1">{#N/A,#N/A,FALSE,"MERCHANT GAS MARGIN";#N/A,#N/A,FALSE,"BULK";#N/A,#N/A,FALSE,"BULK CO2";#N/A,#N/A,FALSE,"ON-SITE";#N/A,#N/A,FALSE,"CYLINDERS"}</definedName>
    <definedName name="SANTE" hidden="1">{#N/A,#N/A,FALSE,"MERCHANT GAS MARGIN";#N/A,#N/A,FALSE,"BULK";#N/A,#N/A,FALSE,"BULK CO2";#N/A,#N/A,FALSE,"ON-SITE";#N/A,#N/A,FALSE,"CYLINDERS"}</definedName>
    <definedName name="sap_D0001_00000001">#REF!</definedName>
    <definedName name="sap_D0002_00000001">#REF!</definedName>
    <definedName name="sap_D0003_00000001">#REF!</definedName>
    <definedName name="sap_D0004_00000001">#REF!</definedName>
    <definedName name="sap_D0005_00000001">#REF!</definedName>
    <definedName name="sap_D0006_00000001">#REF!</definedName>
    <definedName name="sap_D0007_00000001">#REF!</definedName>
    <definedName name="sap_D0008_00000001">#REF!</definedName>
    <definedName name="sap_D0009_00000001">#REF!</definedName>
    <definedName name="sap_D0010_00000001">#REF!</definedName>
    <definedName name="sap_D0011_00000001">#REF!</definedName>
    <definedName name="sap_D0012_00000001">#REF!</definedName>
    <definedName name="sap_D0013_00000001">#REF!</definedName>
    <definedName name="sap_F0001">#REF!</definedName>
    <definedName name="sap_K0001">#REF!</definedName>
    <definedName name="sap_K0002">#REF!</definedName>
    <definedName name="sap_K0003">#REF!</definedName>
    <definedName name="sap_K0004">#REF!</definedName>
    <definedName name="sap_K0005">#REF!</definedName>
    <definedName name="sap_K0006">#REF!</definedName>
    <definedName name="sap_K0007">#REF!</definedName>
    <definedName name="sap_K0008">#REF!</definedName>
    <definedName name="sap_K0009">#REF!</definedName>
    <definedName name="sap_K0010">#REF!</definedName>
    <definedName name="sap_K0011">#REF!</definedName>
    <definedName name="sap_S0001">#REF!</definedName>
    <definedName name="sap_S0002">#REF!</definedName>
    <definedName name="sap_S0003">#REF!</definedName>
    <definedName name="sap_S0004">#REF!</definedName>
    <definedName name="sap_S0005">#REF!</definedName>
    <definedName name="sap_S0006">#REF!</definedName>
    <definedName name="sap_S0007">#REF!</definedName>
    <definedName name="sap_S0008">#REF!</definedName>
    <definedName name="sap_S0009">#REF!</definedName>
    <definedName name="sap_S0010">#REF!</definedName>
    <definedName name="sap_S0011">#REF!</definedName>
    <definedName name="sap_S0012">#REF!</definedName>
    <definedName name="sap_S0013">#REF!</definedName>
    <definedName name="sap_Z0001_00000001">#REF!</definedName>
    <definedName name="SAPBEXdnldView" hidden="1">"AQVEOCDGGQRRBKRQ7CA4A54HG"</definedName>
    <definedName name="SAPBEXrevision" hidden="1">19</definedName>
    <definedName name="SAPBEXsysID" hidden="1">"WLM"</definedName>
    <definedName name="SAPBEXwbID" hidden="1">"AEHMJPT04550SOIUQBLTVV7OK"</definedName>
    <definedName name="scanned">#REF!</definedName>
    <definedName name="Scenario">#REF!</definedName>
    <definedName name="SCHEDA">#REF!</definedName>
    <definedName name="sencount" hidden="1">1</definedName>
    <definedName name="sf" localSheetId="2" hidden="1">{#N/A,#N/A,FALSE,"Sales Graph";#N/A,#N/A,FALSE,"BUC Graph";#N/A,#N/A,FALSE,"P&amp;L - YTD"}</definedName>
    <definedName name="sf" localSheetId="3" hidden="1">{#N/A,#N/A,FALSE,"Sales Graph";#N/A,#N/A,FALSE,"BUC Graph";#N/A,#N/A,FALSE,"P&amp;L - YTD"}</definedName>
    <definedName name="sf" localSheetId="6" hidden="1">{#N/A,#N/A,FALSE,"Sales Graph";#N/A,#N/A,FALSE,"BUC Graph";#N/A,#N/A,FALSE,"P&amp;L - YTD"}</definedName>
    <definedName name="sf" localSheetId="7" hidden="1">{#N/A,#N/A,FALSE,"Sales Graph";#N/A,#N/A,FALSE,"BUC Graph";#N/A,#N/A,FALSE,"P&amp;L - YTD"}</definedName>
    <definedName name="sf" localSheetId="4" hidden="1">{#N/A,#N/A,FALSE,"Sales Graph";#N/A,#N/A,FALSE,"BUC Graph";#N/A,#N/A,FALSE,"P&amp;L - YTD"}</definedName>
    <definedName name="sf" localSheetId="1" hidden="1">{#N/A,#N/A,FALSE,"Sales Graph";#N/A,#N/A,FALSE,"BUC Graph";#N/A,#N/A,FALSE,"P&amp;L - YTD"}</definedName>
    <definedName name="sf" hidden="1">{#N/A,#N/A,FALSE,"Sales Graph";#N/A,#N/A,FALSE,"BUC Graph";#N/A,#N/A,FALSE,"P&amp;L - YTD"}</definedName>
    <definedName name="Site">#REF!</definedName>
    <definedName name="SItes">"Bouton 4"</definedName>
    <definedName name="SOAsp1">#REF!</definedName>
    <definedName name="SOAsp2">#REF!</definedName>
    <definedName name="SOAsp3">#REF!</definedName>
    <definedName name="SOAsp4">#REF!</definedName>
    <definedName name="SOAsp5">#REF!</definedName>
    <definedName name="SOAsp6">#REF!</definedName>
    <definedName name="SOAsp7">#REF!</definedName>
    <definedName name="SOcat">#REF!</definedName>
    <definedName name="SOCIAL" localSheetId="2" hidden="1">{#N/A,#N/A,FALSE,"MERCHANT GAS MARGIN";#N/A,#N/A,FALSE,"BULK";#N/A,#N/A,FALSE,"BULK CO2";#N/A,#N/A,FALSE,"ON-SITE";#N/A,#N/A,FALSE,"CYLINDERS"}</definedName>
    <definedName name="SOCIAL" localSheetId="3" hidden="1">{#N/A,#N/A,FALSE,"MERCHANT GAS MARGIN";#N/A,#N/A,FALSE,"BULK";#N/A,#N/A,FALSE,"BULK CO2";#N/A,#N/A,FALSE,"ON-SITE";#N/A,#N/A,FALSE,"CYLINDERS"}</definedName>
    <definedName name="SOCIAL" localSheetId="6" hidden="1">{#N/A,#N/A,FALSE,"MERCHANT GAS MARGIN";#N/A,#N/A,FALSE,"BULK";#N/A,#N/A,FALSE,"BULK CO2";#N/A,#N/A,FALSE,"ON-SITE";#N/A,#N/A,FALSE,"CYLINDERS"}</definedName>
    <definedName name="SOCIAL" localSheetId="7" hidden="1">{#N/A,#N/A,FALSE,"MERCHANT GAS MARGIN";#N/A,#N/A,FALSE,"BULK";#N/A,#N/A,FALSE,"BULK CO2";#N/A,#N/A,FALSE,"ON-SITE";#N/A,#N/A,FALSE,"CYLINDERS"}</definedName>
    <definedName name="SOCIAL" localSheetId="4" hidden="1">{#N/A,#N/A,FALSE,"MERCHANT GAS MARGIN";#N/A,#N/A,FALSE,"BULK";#N/A,#N/A,FALSE,"BULK CO2";#N/A,#N/A,FALSE,"ON-SITE";#N/A,#N/A,FALSE,"CYLINDERS"}</definedName>
    <definedName name="SOCIAL" localSheetId="1" hidden="1">{#N/A,#N/A,FALSE,"MERCHANT GAS MARGIN";#N/A,#N/A,FALSE,"BULK";#N/A,#N/A,FALSE,"BULK CO2";#N/A,#N/A,FALSE,"ON-SITE";#N/A,#N/A,FALSE,"CYLINDERS"}</definedName>
    <definedName name="SOCIAL" hidden="1">{#N/A,#N/A,FALSE,"MERCHANT GAS MARGIN";#N/A,#N/A,FALSE,"BULK";#N/A,#N/A,FALSE,"BULK CO2";#N/A,#N/A,FALSE,"ON-SITE";#N/A,#N/A,FALSE,"CYLINDERS"}</definedName>
    <definedName name="SOCIAL2" localSheetId="2" hidden="1">{#N/A,#N/A,FALSE,"MERCHANT GAS MARGIN";#N/A,#N/A,FALSE,"BULK";#N/A,#N/A,FALSE,"BULK CO2";#N/A,#N/A,FALSE,"ON-SITE";#N/A,#N/A,FALSE,"CYLINDERS"}</definedName>
    <definedName name="SOCIAL2" localSheetId="3" hidden="1">{#N/A,#N/A,FALSE,"MERCHANT GAS MARGIN";#N/A,#N/A,FALSE,"BULK";#N/A,#N/A,FALSE,"BULK CO2";#N/A,#N/A,FALSE,"ON-SITE";#N/A,#N/A,FALSE,"CYLINDERS"}</definedName>
    <definedName name="SOCIAL2" localSheetId="6" hidden="1">{#N/A,#N/A,FALSE,"MERCHANT GAS MARGIN";#N/A,#N/A,FALSE,"BULK";#N/A,#N/A,FALSE,"BULK CO2";#N/A,#N/A,FALSE,"ON-SITE";#N/A,#N/A,FALSE,"CYLINDERS"}</definedName>
    <definedName name="SOCIAL2" localSheetId="7" hidden="1">{#N/A,#N/A,FALSE,"MERCHANT GAS MARGIN";#N/A,#N/A,FALSE,"BULK";#N/A,#N/A,FALSE,"BULK CO2";#N/A,#N/A,FALSE,"ON-SITE";#N/A,#N/A,FALSE,"CYLINDERS"}</definedName>
    <definedName name="SOCIAL2" localSheetId="4" hidden="1">{#N/A,#N/A,FALSE,"MERCHANT GAS MARGIN";#N/A,#N/A,FALSE,"BULK";#N/A,#N/A,FALSE,"BULK CO2";#N/A,#N/A,FALSE,"ON-SITE";#N/A,#N/A,FALSE,"CYLINDERS"}</definedName>
    <definedName name="SOCIAL2" localSheetId="1" hidden="1">{#N/A,#N/A,FALSE,"MERCHANT GAS MARGIN";#N/A,#N/A,FALSE,"BULK";#N/A,#N/A,FALSE,"BULK CO2";#N/A,#N/A,FALSE,"ON-SITE";#N/A,#N/A,FALSE,"CYLINDERS"}</definedName>
    <definedName name="SOCIAL2" hidden="1">{#N/A,#N/A,FALSE,"MERCHANT GAS MARGIN";#N/A,#N/A,FALSE,"BULK";#N/A,#N/A,FALSE,"BULK CO2";#N/A,#N/A,FALSE,"ON-SITE";#N/A,#N/A,FALSE,"CYLINDERS"}</definedName>
    <definedName name="SOCIALcatCore">#REF!</definedName>
    <definedName name="SOsub">#REF!</definedName>
    <definedName name="SOsubCore">#REF!</definedName>
    <definedName name="SSD" localSheetId="2" hidden="1">{#N/A,#N/A,FALSE,"REPORT"}</definedName>
    <definedName name="SSD" localSheetId="3" hidden="1">{#N/A,#N/A,FALSE,"REPORT"}</definedName>
    <definedName name="SSD" localSheetId="6" hidden="1">{#N/A,#N/A,FALSE,"REPORT"}</definedName>
    <definedName name="SSD" localSheetId="7" hidden="1">{#N/A,#N/A,FALSE,"REPORT"}</definedName>
    <definedName name="SSD" localSheetId="4" hidden="1">{#N/A,#N/A,FALSE,"REPORT"}</definedName>
    <definedName name="SSD" localSheetId="1" hidden="1">{#N/A,#N/A,FALSE,"REPORT"}</definedName>
    <definedName name="SSD" hidden="1">{#N/A,#N/A,FALSE,"REPORT"}</definedName>
    <definedName name="sss" localSheetId="2" hidden="1">{#N/A,#N/A,FALSE,"Pharm";#N/A,#N/A,FALSE,"WWCM"}</definedName>
    <definedName name="sss" localSheetId="3" hidden="1">{#N/A,#N/A,FALSE,"Pharm";#N/A,#N/A,FALSE,"WWCM"}</definedName>
    <definedName name="sss" localSheetId="6" hidden="1">{#N/A,#N/A,FALSE,"Pharm";#N/A,#N/A,FALSE,"WWCM"}</definedName>
    <definedName name="sss" localSheetId="7" hidden="1">{#N/A,#N/A,FALSE,"Pharm";#N/A,#N/A,FALSE,"WWCM"}</definedName>
    <definedName name="sss" localSheetId="4" hidden="1">{#N/A,#N/A,FALSE,"Pharm";#N/A,#N/A,FALSE,"WWCM"}</definedName>
    <definedName name="sss" localSheetId="1" hidden="1">{#N/A,#N/A,FALSE,"Pharm";#N/A,#N/A,FALSE,"WWCM"}</definedName>
    <definedName name="sss" hidden="1">{#N/A,#N/A,FALSE,"Pharm";#N/A,#N/A,FALSE,"WWCM"}</definedName>
    <definedName name="ssss">#REF!</definedName>
    <definedName name="Staril" localSheetId="2" hidden="1">{#N/A,#N/A,FALSE,"REPORT"}</definedName>
    <definedName name="Staril" localSheetId="3" hidden="1">{#N/A,#N/A,FALSE,"REPORT"}</definedName>
    <definedName name="Staril" localSheetId="6" hidden="1">{#N/A,#N/A,FALSE,"REPORT"}</definedName>
    <definedName name="Staril" localSheetId="7" hidden="1">{#N/A,#N/A,FALSE,"REPORT"}</definedName>
    <definedName name="Staril" localSheetId="4" hidden="1">{#N/A,#N/A,FALSE,"REPORT"}</definedName>
    <definedName name="Staril" localSheetId="1" hidden="1">{#N/A,#N/A,FALSE,"REPORT"}</definedName>
    <definedName name="Staril" hidden="1">{#N/A,#N/A,FALSE,"REPORT"}</definedName>
    <definedName name="start">#REF!</definedName>
    <definedName name="strat">#REF!</definedName>
    <definedName name="Struct" localSheetId="2">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Struct" localSheetId="3">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Struct" localSheetId="6">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Struct" localSheetId="7">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Struct" localSheetId="4">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Struct" localSheetId="1">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Struct">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Style" localSheetId="2">#REF!</definedName>
    <definedName name="Style" localSheetId="3">#REF!</definedName>
    <definedName name="Style" localSheetId="6">#REF!</definedName>
    <definedName name="Style" localSheetId="7">#REF!</definedName>
    <definedName name="Style" localSheetId="4">#REF!</definedName>
    <definedName name="Style" localSheetId="1">#REF!</definedName>
    <definedName name="Style">#REF!</definedName>
    <definedName name="t_Passenger_vehicles" localSheetId="2">#REF!</definedName>
    <definedName name="t_Passenger_vehicles" localSheetId="3">#REF!</definedName>
    <definedName name="t_Passenger_vehicles" localSheetId="6">#REF!</definedName>
    <definedName name="t_Passenger_vehicles" localSheetId="7">#REF!</definedName>
    <definedName name="t_Passenger_vehicles" localSheetId="4">#REF!</definedName>
    <definedName name="t_Passenger_vehicles" localSheetId="1">#REF!</definedName>
    <definedName name="t_Passenger_vehicles">#REF!</definedName>
    <definedName name="T1det" localSheetId="2" hidden="1">{#N/A,#N/A,FALSE,"MERCHANT GAS MARGIN";#N/A,#N/A,FALSE,"BULK";#N/A,#N/A,FALSE,"BULK CO2";#N/A,#N/A,FALSE,"ON-SITE";#N/A,#N/A,FALSE,"CYLINDERS"}</definedName>
    <definedName name="T1det" localSheetId="3" hidden="1">{#N/A,#N/A,FALSE,"MERCHANT GAS MARGIN";#N/A,#N/A,FALSE,"BULK";#N/A,#N/A,FALSE,"BULK CO2";#N/A,#N/A,FALSE,"ON-SITE";#N/A,#N/A,FALSE,"CYLINDERS"}</definedName>
    <definedName name="T1det" localSheetId="6" hidden="1">{#N/A,#N/A,FALSE,"MERCHANT GAS MARGIN";#N/A,#N/A,FALSE,"BULK";#N/A,#N/A,FALSE,"BULK CO2";#N/A,#N/A,FALSE,"ON-SITE";#N/A,#N/A,FALSE,"CYLINDERS"}</definedName>
    <definedName name="T1det" localSheetId="7" hidden="1">{#N/A,#N/A,FALSE,"MERCHANT GAS MARGIN";#N/A,#N/A,FALSE,"BULK";#N/A,#N/A,FALSE,"BULK CO2";#N/A,#N/A,FALSE,"ON-SITE";#N/A,#N/A,FALSE,"CYLINDERS"}</definedName>
    <definedName name="T1det" localSheetId="4" hidden="1">{#N/A,#N/A,FALSE,"MERCHANT GAS MARGIN";#N/A,#N/A,FALSE,"BULK";#N/A,#N/A,FALSE,"BULK CO2";#N/A,#N/A,FALSE,"ON-SITE";#N/A,#N/A,FALSE,"CYLINDERS"}</definedName>
    <definedName name="T1det" localSheetId="1" hidden="1">{#N/A,#N/A,FALSE,"MERCHANT GAS MARGIN";#N/A,#N/A,FALSE,"BULK";#N/A,#N/A,FALSE,"BULK CO2";#N/A,#N/A,FALSE,"ON-SITE";#N/A,#N/A,FALSE,"CYLINDERS"}</definedName>
    <definedName name="T1det" hidden="1">{#N/A,#N/A,FALSE,"MERCHANT GAS MARGIN";#N/A,#N/A,FALSE,"BULK";#N/A,#N/A,FALSE,"BULK CO2";#N/A,#N/A,FALSE,"ON-SITE";#N/A,#N/A,FALSE,"CYLINDERS"}</definedName>
    <definedName name="Taiwan">'[4]F3-C'!#REF!</definedName>
    <definedName name="TAUX">#REF!</definedName>
    <definedName name="TAX">#REF!</definedName>
    <definedName name="taxol" localSheetId="2" hidden="1">{#N/A,#N/A,FALSE,"Pharm";#N/A,#N/A,FALSE,"WWCM"}</definedName>
    <definedName name="taxol" localSheetId="3" hidden="1">{#N/A,#N/A,FALSE,"Pharm";#N/A,#N/A,FALSE,"WWCM"}</definedName>
    <definedName name="taxol" localSheetId="6" hidden="1">{#N/A,#N/A,FALSE,"Pharm";#N/A,#N/A,FALSE,"WWCM"}</definedName>
    <definedName name="taxol" localSheetId="7" hidden="1">{#N/A,#N/A,FALSE,"Pharm";#N/A,#N/A,FALSE,"WWCM"}</definedName>
    <definedName name="taxol" localSheetId="4" hidden="1">{#N/A,#N/A,FALSE,"Pharm";#N/A,#N/A,FALSE,"WWCM"}</definedName>
    <definedName name="taxol" localSheetId="1" hidden="1">{#N/A,#N/A,FALSE,"Pharm";#N/A,#N/A,FALSE,"WWCM"}</definedName>
    <definedName name="taxol" hidden="1">{#N/A,#N/A,FALSE,"Pharm";#N/A,#N/A,FALSE,"WWCM"}</definedName>
    <definedName name="tDon1">#REF!</definedName>
    <definedName name="tDon2">#REF!</definedName>
    <definedName name="tDon3">#REF!</definedName>
    <definedName name="tDonI1">#REF!</definedName>
    <definedName name="tDonI2">#REF!</definedName>
    <definedName name="tDonI3">#REF!</definedName>
    <definedName name="teq" localSheetId="2" hidden="1">{#N/A,#N/A,FALSE,"Pharm";#N/A,#N/A,FALSE,"WWCM"}</definedName>
    <definedName name="teq" localSheetId="3" hidden="1">{#N/A,#N/A,FALSE,"Pharm";#N/A,#N/A,FALSE,"WWCM"}</definedName>
    <definedName name="teq" localSheetId="6" hidden="1">{#N/A,#N/A,FALSE,"Pharm";#N/A,#N/A,FALSE,"WWCM"}</definedName>
    <definedName name="teq" localSheetId="7" hidden="1">{#N/A,#N/A,FALSE,"Pharm";#N/A,#N/A,FALSE,"WWCM"}</definedName>
    <definedName name="teq" localSheetId="4" hidden="1">{#N/A,#N/A,FALSE,"Pharm";#N/A,#N/A,FALSE,"WWCM"}</definedName>
    <definedName name="teq" localSheetId="1" hidden="1">{#N/A,#N/A,FALSE,"Pharm";#N/A,#N/A,FALSE,"WWCM"}</definedName>
    <definedName name="teq" hidden="1">{#N/A,#N/A,FALSE,"Pharm";#N/A,#N/A,FALSE,"WWCM"}</definedName>
    <definedName name="Tequin" localSheetId="2" hidden="1">{#N/A,#N/A,FALSE,"Pharm";#N/A,#N/A,FALSE,"WWCM"}</definedName>
    <definedName name="Tequin" localSheetId="3" hidden="1">{#N/A,#N/A,FALSE,"Pharm";#N/A,#N/A,FALSE,"WWCM"}</definedName>
    <definedName name="Tequin" localSheetId="6" hidden="1">{#N/A,#N/A,FALSE,"Pharm";#N/A,#N/A,FALSE,"WWCM"}</definedName>
    <definedName name="Tequin" localSheetId="7" hidden="1">{#N/A,#N/A,FALSE,"Pharm";#N/A,#N/A,FALSE,"WWCM"}</definedName>
    <definedName name="Tequin" localSheetId="4" hidden="1">{#N/A,#N/A,FALSE,"Pharm";#N/A,#N/A,FALSE,"WWCM"}</definedName>
    <definedName name="Tequin" localSheetId="1" hidden="1">{#N/A,#N/A,FALSE,"Pharm";#N/A,#N/A,FALSE,"WWCM"}</definedName>
    <definedName name="Tequin" hidden="1">{#N/A,#N/A,FALSE,"Pharm";#N/A,#N/A,FALSE,"WWCM"}</definedName>
    <definedName name="tequinol" localSheetId="2" hidden="1">{#N/A,#N/A,FALSE,"REPORT"}</definedName>
    <definedName name="tequinol" localSheetId="3" hidden="1">{#N/A,#N/A,FALSE,"REPORT"}</definedName>
    <definedName name="tequinol" localSheetId="6" hidden="1">{#N/A,#N/A,FALSE,"REPORT"}</definedName>
    <definedName name="tequinol" localSheetId="7" hidden="1">{#N/A,#N/A,FALSE,"REPORT"}</definedName>
    <definedName name="tequinol" localSheetId="4" hidden="1">{#N/A,#N/A,FALSE,"REPORT"}</definedName>
    <definedName name="tequinol" localSheetId="1" hidden="1">{#N/A,#N/A,FALSE,"REPORT"}</definedName>
    <definedName name="tequinol" hidden="1">{#N/A,#N/A,FALSE,"REPORT"}</definedName>
    <definedName name="TERRB">#REF!</definedName>
    <definedName name="TEST2">[18]fornitori!#REF!</definedName>
    <definedName name="teste" localSheetId="2" hidden="1">{#N/A,#N/A,FALSE,"Pharm";#N/A,#N/A,FALSE,"WWCM"}</definedName>
    <definedName name="teste" localSheetId="3" hidden="1">{#N/A,#N/A,FALSE,"Pharm";#N/A,#N/A,FALSE,"WWCM"}</definedName>
    <definedName name="teste" localSheetId="6" hidden="1">{#N/A,#N/A,FALSE,"Pharm";#N/A,#N/A,FALSE,"WWCM"}</definedName>
    <definedName name="teste" localSheetId="7" hidden="1">{#N/A,#N/A,FALSE,"Pharm";#N/A,#N/A,FALSE,"WWCM"}</definedName>
    <definedName name="teste" localSheetId="4" hidden="1">{#N/A,#N/A,FALSE,"Pharm";#N/A,#N/A,FALSE,"WWCM"}</definedName>
    <definedName name="teste" localSheetId="1" hidden="1">{#N/A,#N/A,FALSE,"Pharm";#N/A,#N/A,FALSE,"WWCM"}</definedName>
    <definedName name="teste" hidden="1">{#N/A,#N/A,FALSE,"Pharm";#N/A,#N/A,FALSE,"WWCM"}</definedName>
    <definedName name="tGrp">#REF!</definedName>
    <definedName name="tGrp0">#REF!</definedName>
    <definedName name="tGrp00102">#REF!</definedName>
    <definedName name="tGrp00199">#REF!</definedName>
    <definedName name="tGrp00202">#REF!</definedName>
    <definedName name="tGrp00299">#REF!</definedName>
    <definedName name="tGrp00302">#REF!</definedName>
    <definedName name="tGrp00399">#REF!</definedName>
    <definedName name="tGrp00401">#REF!</definedName>
    <definedName name="tGrp00497">#REF!</definedName>
    <definedName name="tGrp00498">#REF!</definedName>
    <definedName name="tGrp00499">#REF!</definedName>
    <definedName name="tGrp00501">#REF!</definedName>
    <definedName name="tGrp00597">#REF!</definedName>
    <definedName name="tGrp00598">#REF!</definedName>
    <definedName name="tGrp00599">#REF!</definedName>
    <definedName name="tGrp00697">#REF!</definedName>
    <definedName name="tGrp00698">#REF!</definedName>
    <definedName name="tGrp00699">#REF!</definedName>
    <definedName name="tGrp00702">#REF!</definedName>
    <definedName name="tGrp00799">#REF!</definedName>
    <definedName name="tGrp00899">#REF!</definedName>
    <definedName name="tGrp00999">#REF!</definedName>
    <definedName name="tGrp1">#REF!</definedName>
    <definedName name="tGrp10101">#REF!</definedName>
    <definedName name="tGrp10102">#REF!</definedName>
    <definedName name="tGrp10199">#REF!</definedName>
    <definedName name="tGrp10201">#REF!</definedName>
    <definedName name="tGrp10202">#REF!</definedName>
    <definedName name="tGrp10299">#REF!</definedName>
    <definedName name="tGrp10302">#REF!</definedName>
    <definedName name="tGrp10399">#REF!</definedName>
    <definedName name="tGrp10497">#REF!</definedName>
    <definedName name="tGrp10498">#REF!</definedName>
    <definedName name="tGrp10499">#REF!</definedName>
    <definedName name="tGrp10597">#REF!</definedName>
    <definedName name="tGrp10598">#REF!</definedName>
    <definedName name="tGrp10599">#REF!</definedName>
    <definedName name="tGrp10697">#REF!</definedName>
    <definedName name="tGrp10698">#REF!</definedName>
    <definedName name="tGrp10699">#REF!</definedName>
    <definedName name="tGrp10702">#REF!</definedName>
    <definedName name="tGrp10799">#REF!</definedName>
    <definedName name="tGrp10802">#REF!</definedName>
    <definedName name="tGrp10899">#REF!</definedName>
    <definedName name="tGrp10999">#REF!</definedName>
    <definedName name="tGrp2">#REF!</definedName>
    <definedName name="tGrp20101">#REF!</definedName>
    <definedName name="tGrp20102">#REF!</definedName>
    <definedName name="tGrp20199">#REF!</definedName>
    <definedName name="tGrp20201">#REF!</definedName>
    <definedName name="tGrp20202">#REF!</definedName>
    <definedName name="tGrp20299">#REF!</definedName>
    <definedName name="tGrp20301">#REF!</definedName>
    <definedName name="tGrp20302">#REF!</definedName>
    <definedName name="tGrp20399">#REF!</definedName>
    <definedName name="tGrp20497">#REF!</definedName>
    <definedName name="tGrp20498">#REF!</definedName>
    <definedName name="tGrp20499">#REF!</definedName>
    <definedName name="tGrp20501">#REF!</definedName>
    <definedName name="tGrp20597">#REF!</definedName>
    <definedName name="tGrp20598">#REF!</definedName>
    <definedName name="tGrp20599">#REF!</definedName>
    <definedName name="tGrp20697">#REF!</definedName>
    <definedName name="tGrp20698">#REF!</definedName>
    <definedName name="tGrp20699">#REF!</definedName>
    <definedName name="tGrp20702">#REF!</definedName>
    <definedName name="tGrp20799">#REF!</definedName>
    <definedName name="tGrp20899">#REF!</definedName>
    <definedName name="tGrp20999">#REF!</definedName>
    <definedName name="tGrp3">#REF!</definedName>
    <definedName name="tGrp30102">#REF!</definedName>
    <definedName name="tGrp30199">#REF!</definedName>
    <definedName name="tGrp30202">#REF!</definedName>
    <definedName name="tGrp30299">#REF!</definedName>
    <definedName name="tGrp30302">#REF!</definedName>
    <definedName name="tGrp30399">#REF!</definedName>
    <definedName name="tGrp30497">#REF!</definedName>
    <definedName name="tGrp30498">#REF!</definedName>
    <definedName name="tGrp30499">#REF!</definedName>
    <definedName name="tGrp30597">#REF!</definedName>
    <definedName name="tGrp30598">#REF!</definedName>
    <definedName name="tGrp30599">#REF!</definedName>
    <definedName name="tGrp30601">#REF!</definedName>
    <definedName name="tGrp30697">#REF!</definedName>
    <definedName name="tGrp30698">#REF!</definedName>
    <definedName name="tGrp30699">#REF!</definedName>
    <definedName name="tGrp30802">#REF!</definedName>
    <definedName name="tGrp30999">#REF!</definedName>
    <definedName name="tGrp4">#REF!</definedName>
    <definedName name="tGrp40102">#REF!</definedName>
    <definedName name="tGrp40199">#REF!</definedName>
    <definedName name="tGrp40202">#REF!</definedName>
    <definedName name="tGrp40299">#REF!</definedName>
    <definedName name="tGrp40302">#REF!</definedName>
    <definedName name="tGrp40399">#REF!</definedName>
    <definedName name="tGrp40497">#REF!</definedName>
    <definedName name="tGrp40498">#REF!</definedName>
    <definedName name="tGrp40499">#REF!</definedName>
    <definedName name="tGrp40597">#REF!</definedName>
    <definedName name="tGrp40598">#REF!</definedName>
    <definedName name="tGrp40599">#REF!</definedName>
    <definedName name="tGrp40697">#REF!</definedName>
    <definedName name="tGrp40699">#REF!</definedName>
    <definedName name="tGrp40799">#REF!</definedName>
    <definedName name="tGrp5">#REF!</definedName>
    <definedName name="tGrp50199">#REF!</definedName>
    <definedName name="tGrp50202">#REF!</definedName>
    <definedName name="tGrp50299">#REF!</definedName>
    <definedName name="tGrp50302">#REF!</definedName>
    <definedName name="tGrp50497">#REF!</definedName>
    <definedName name="tGrp50498">#REF!</definedName>
    <definedName name="tGrp50597">#REF!</definedName>
    <definedName name="tGrpALT1">#REF!</definedName>
    <definedName name="tGrpALT102">#REF!</definedName>
    <definedName name="tGrpALT115">#REF!</definedName>
    <definedName name="tGrpALT120">#REF!</definedName>
    <definedName name="tGrpALT3">#REF!</definedName>
    <definedName name="tGrpALT302">#REF!</definedName>
    <definedName name="tGrpALT315">#REF!</definedName>
    <definedName name="tGrpALT320">#REF!</definedName>
    <definedName name="tGrpB">#REF!</definedName>
    <definedName name="tGrpB0">#REF!</definedName>
    <definedName name="tGrpB00102">#REF!</definedName>
    <definedName name="tGrpB00199">#REF!</definedName>
    <definedName name="tGrpB00202">#REF!</definedName>
    <definedName name="tGrpB00299">#REF!</definedName>
    <definedName name="tGrpB00302">#REF!</definedName>
    <definedName name="tGrpB00399">#REF!</definedName>
    <definedName name="tGrpB00401">#REF!</definedName>
    <definedName name="tGrpB00497">#REF!</definedName>
    <definedName name="tGrpB00498">#REF!</definedName>
    <definedName name="tGrpB00499">#REF!</definedName>
    <definedName name="tGrpB00501">#REF!</definedName>
    <definedName name="tGrpB00597">#REF!</definedName>
    <definedName name="tGrpB00598">#REF!</definedName>
    <definedName name="tGrpB00599">#REF!</definedName>
    <definedName name="tGrpB00697">#REF!</definedName>
    <definedName name="tGrpB00698">#REF!</definedName>
    <definedName name="tGrpB00699">#REF!</definedName>
    <definedName name="tGrpB00702">#REF!</definedName>
    <definedName name="tGrpB00799">#REF!</definedName>
    <definedName name="tGrpB00899">#REF!</definedName>
    <definedName name="tGrpB00999">#REF!</definedName>
    <definedName name="tGrpB1">#REF!</definedName>
    <definedName name="tGrpB10101">#REF!</definedName>
    <definedName name="tGrpB10102">#REF!</definedName>
    <definedName name="tGrpB10199">#REF!</definedName>
    <definedName name="tGrpB10201">#REF!</definedName>
    <definedName name="tGrpB10202">#REF!</definedName>
    <definedName name="tGrpB10299">#REF!</definedName>
    <definedName name="tGrpB10302">#REF!</definedName>
    <definedName name="tGrpB10399">#REF!</definedName>
    <definedName name="tGrpB10497">#REF!</definedName>
    <definedName name="tGrpB10498">#REF!</definedName>
    <definedName name="tGrpB10499">#REF!</definedName>
    <definedName name="tGrpB10597">#REF!</definedName>
    <definedName name="tGrpB10598">#REF!</definedName>
    <definedName name="tGrpB10599">#REF!</definedName>
    <definedName name="tGrpB10697">#REF!</definedName>
    <definedName name="tGrpB10698">#REF!</definedName>
    <definedName name="tGrpB10699">#REF!</definedName>
    <definedName name="tGrpB10702">#REF!</definedName>
    <definedName name="tGrpB10799">#REF!</definedName>
    <definedName name="tGrpB10802">#REF!</definedName>
    <definedName name="tGrpB10899">#REF!</definedName>
    <definedName name="tGrpB10999">#REF!</definedName>
    <definedName name="tGrpB2">#REF!</definedName>
    <definedName name="tGrpB20101">#REF!</definedName>
    <definedName name="tGrpB20102">#REF!</definedName>
    <definedName name="tGrpB20199">#REF!</definedName>
    <definedName name="tGrpB20201">#REF!</definedName>
    <definedName name="tGrpB20202">#REF!</definedName>
    <definedName name="tGrpB20299">#REF!</definedName>
    <definedName name="tGrpB20301">#REF!</definedName>
    <definedName name="tGrpB20302">#REF!</definedName>
    <definedName name="tGrpB20399">#REF!</definedName>
    <definedName name="tGrpB20497">#REF!</definedName>
    <definedName name="tGrpB20498">#REF!</definedName>
    <definedName name="tGrpB20499">#REF!</definedName>
    <definedName name="tGrpB20501">#REF!</definedName>
    <definedName name="tGrpB20597">#REF!</definedName>
    <definedName name="tGrpB20598">#REF!</definedName>
    <definedName name="tGrpB20599">#REF!</definedName>
    <definedName name="tGrpB20697">#REF!</definedName>
    <definedName name="tGrpB20698">#REF!</definedName>
    <definedName name="tGrpB20699">#REF!</definedName>
    <definedName name="tGrpB20702">#REF!</definedName>
    <definedName name="tGrpB20799">#REF!</definedName>
    <definedName name="tGrpB20899">#REF!</definedName>
    <definedName name="tGrpB20999">#REF!</definedName>
    <definedName name="tGrpB3">#REF!</definedName>
    <definedName name="tGrpB30102">#REF!</definedName>
    <definedName name="tGrpB30199">#REF!</definedName>
    <definedName name="tGrpB30202">#REF!</definedName>
    <definedName name="tGrpB30299">#REF!</definedName>
    <definedName name="tGrpB30302">#REF!</definedName>
    <definedName name="tGrpB30399">#REF!</definedName>
    <definedName name="tGrpB30497">#REF!</definedName>
    <definedName name="tGrpB30498">#REF!</definedName>
    <definedName name="tGrpB30499">#REF!</definedName>
    <definedName name="tGrpB30597">#REF!</definedName>
    <definedName name="tGrpB30598">#REF!</definedName>
    <definedName name="tGrpB30599">#REF!</definedName>
    <definedName name="tGrpB30601">#REF!</definedName>
    <definedName name="tGrpB30697">#REF!</definedName>
    <definedName name="tGrpB30698">#REF!</definedName>
    <definedName name="tGrpB30699">#REF!</definedName>
    <definedName name="tGrpB30802">#REF!</definedName>
    <definedName name="tGrpB30999">#REF!</definedName>
    <definedName name="tGrpB4">#REF!</definedName>
    <definedName name="tGrpB40102">#REF!</definedName>
    <definedName name="tGrpB40199">#REF!</definedName>
    <definedName name="tGrpB40202">#REF!</definedName>
    <definedName name="tGrpB40299">#REF!</definedName>
    <definedName name="tGrpB40302">#REF!</definedName>
    <definedName name="tGrpB40399">#REF!</definedName>
    <definedName name="tGrpB40497">#REF!</definedName>
    <definedName name="tGrpB40498">#REF!</definedName>
    <definedName name="tGrpB40499">#REF!</definedName>
    <definedName name="tGrpB40597">#REF!</definedName>
    <definedName name="tGrpB40598">#REF!</definedName>
    <definedName name="tGrpB40599">#REF!</definedName>
    <definedName name="tGrpB40697">#REF!</definedName>
    <definedName name="tGrpB40699">#REF!</definedName>
    <definedName name="tGrpB40799">#REF!</definedName>
    <definedName name="tGrpB5">#REF!</definedName>
    <definedName name="tGrpB50199">#REF!</definedName>
    <definedName name="tGrpB50202">#REF!</definedName>
    <definedName name="tGrpB50299">#REF!</definedName>
    <definedName name="tGrpB50302">#REF!</definedName>
    <definedName name="tGrpB50497">#REF!</definedName>
    <definedName name="tGrpB50498">#REF!</definedName>
    <definedName name="tGrpB50597">#REF!</definedName>
    <definedName name="tGrpBALT1">#REF!</definedName>
    <definedName name="tGrpBALT102">#REF!</definedName>
    <definedName name="tGrpBALT115">#REF!</definedName>
    <definedName name="tGrpBALT120">#REF!</definedName>
    <definedName name="tGrpBALT3">#REF!</definedName>
    <definedName name="tGrpBALT302">#REF!</definedName>
    <definedName name="tGrpBALT315">#REF!</definedName>
    <definedName name="tGrpBALT320">#REF!</definedName>
    <definedName name="tGrpBLA70">#REF!</definedName>
    <definedName name="tGrpBLA7002">#REF!</definedName>
    <definedName name="tGrpBLA7030">#REF!</definedName>
    <definedName name="tGrpBLA71">#REF!</definedName>
    <definedName name="tGrpBLA7102">#REF!</definedName>
    <definedName name="tGrpBLA7130">#REF!</definedName>
    <definedName name="tGrpBLA72">#REF!</definedName>
    <definedName name="tGrpBLA7202">#REF!</definedName>
    <definedName name="tGrpBLA7230">#REF!</definedName>
    <definedName name="tGrpBPUB">#REF!</definedName>
    <definedName name="tGrpBPUB0">#REF!</definedName>
    <definedName name="tGrpBPUB001">#REF!</definedName>
    <definedName name="tGrpBPUB015">#REF!</definedName>
    <definedName name="tGrpBPUB020">#REF!</definedName>
    <definedName name="tGrpBPUB030">#REF!</definedName>
    <definedName name="tGrpBPUB097">#REF!</definedName>
    <definedName name="tGrpBPUB098">#REF!</definedName>
    <definedName name="tGrpBPUB099">#REF!</definedName>
    <definedName name="tGrpBPUB1">#REF!</definedName>
    <definedName name="tGrpBPUB115">#REF!</definedName>
    <definedName name="tGrpBPUB120">#REF!</definedName>
    <definedName name="tGrpBPUB130">#REF!</definedName>
    <definedName name="tGrpBPUB145">#REF!</definedName>
    <definedName name="tGrpBPUB197">#REF!</definedName>
    <definedName name="tGrpBPUB198">#REF!</definedName>
    <definedName name="tGrpBPUB199">#REF!</definedName>
    <definedName name="tGrpBPUB2">#REF!</definedName>
    <definedName name="tGrpBPUB201">#REF!</definedName>
    <definedName name="tGrpBPUB215">#REF!</definedName>
    <definedName name="tGrpBPUB220">#REF!</definedName>
    <definedName name="tGrpBPUB230">#REF!</definedName>
    <definedName name="tGrpBPUB245">#REF!</definedName>
    <definedName name="tGrpBPUB297">#REF!</definedName>
    <definedName name="tGrpBPUB298">#REF!</definedName>
    <definedName name="tGrpBPUB299">#REF!</definedName>
    <definedName name="tGrpBPUB3">#REF!</definedName>
    <definedName name="tGrpBPUB301">#REF!</definedName>
    <definedName name="tGrpBPUB315">#REF!</definedName>
    <definedName name="tGrpBPUB320">#REF!</definedName>
    <definedName name="tGrpBPUB330">#REF!</definedName>
    <definedName name="tGrpBPUB345">#REF!</definedName>
    <definedName name="tGrpBPUB397">#REF!</definedName>
    <definedName name="tGrpBPUB398">#REF!</definedName>
    <definedName name="tGrpBPUB399">#REF!</definedName>
    <definedName name="tGrpBPUB4">#REF!</definedName>
    <definedName name="tGrpBPUB415">#REF!</definedName>
    <definedName name="tGrpBPUB420">#REF!</definedName>
    <definedName name="tGrpBPUB430">#REF!</definedName>
    <definedName name="tGrpBPUB497">#REF!</definedName>
    <definedName name="tGrpBPUB498">#REF!</definedName>
    <definedName name="tGrpBPUB499">#REF!</definedName>
    <definedName name="tGrpBPUB5">#REF!</definedName>
    <definedName name="tGrpBPUB520">#REF!</definedName>
    <definedName name="tGrpBPUB530">#REF!</definedName>
    <definedName name="tGrpBPUB597">#REF!</definedName>
    <definedName name="tGrpBPUB598">#REF!</definedName>
    <definedName name="tGrpBRAI">#REF!</definedName>
    <definedName name="tGrpBRAI0">#REF!</definedName>
    <definedName name="tGrpBRAI002">#REF!</definedName>
    <definedName name="tGrpBRAI015">#REF!</definedName>
    <definedName name="tGrpBRAI020">#REF!</definedName>
    <definedName name="tGrpBRAI030">#REF!</definedName>
    <definedName name="tGrpBRAI099">#REF!</definedName>
    <definedName name="tGrpBRAI1">#REF!</definedName>
    <definedName name="tGrpBRAI101">#REF!</definedName>
    <definedName name="tGrpBRAI102">#REF!</definedName>
    <definedName name="tGrpBRAI115">#REF!</definedName>
    <definedName name="tGrpBRAI120">#REF!</definedName>
    <definedName name="tGrpBRAI130">#REF!</definedName>
    <definedName name="tGrpBRAI145">#REF!</definedName>
    <definedName name="tGrpBRAI199">#REF!</definedName>
    <definedName name="tGrpBRAI2">#REF!</definedName>
    <definedName name="tGrpBRAI201">#REF!</definedName>
    <definedName name="tGrpBRAI202">#REF!</definedName>
    <definedName name="tGrpBRAI215">#REF!</definedName>
    <definedName name="tGrpBRAI220">#REF!</definedName>
    <definedName name="tGrpBRAI230">#REF!</definedName>
    <definedName name="tGrpBRAI245">#REF!</definedName>
    <definedName name="tGrpBRAI299">#REF!</definedName>
    <definedName name="tGrpBRAI3">#REF!</definedName>
    <definedName name="tGrpBRAI302">#REF!</definedName>
    <definedName name="tGrpBRAI315">#REF!</definedName>
    <definedName name="tGrpBRAI320">#REF!</definedName>
    <definedName name="tGrpBRAI330">#REF!</definedName>
    <definedName name="tGrpBRAI345">#REF!</definedName>
    <definedName name="tGrpBRAI399">#REF!</definedName>
    <definedName name="tGrpBRAI4">#REF!</definedName>
    <definedName name="tGrpBRAI402">#REF!</definedName>
    <definedName name="tGrpBRAI415">#REF!</definedName>
    <definedName name="tGrpBRAI420">#REF!</definedName>
    <definedName name="tGrpBRAI430">#REF!</definedName>
    <definedName name="tGrpBRAI499">#REF!</definedName>
    <definedName name="tGrpBRAI5">#REF!</definedName>
    <definedName name="tGrpBRAI502">#REF!</definedName>
    <definedName name="tGrpBRAI520">#REF!</definedName>
    <definedName name="tGrpBRAI530">#REF!</definedName>
    <definedName name="tGrpBRAI599">#REF!</definedName>
    <definedName name="tGrpBTMC">#REF!</definedName>
    <definedName name="tGrpBTMC0">#REF!</definedName>
    <definedName name="tGrpBTMC002">#REF!</definedName>
    <definedName name="tGrpBTMC015">#REF!</definedName>
    <definedName name="tGrpBTMC020">#REF!</definedName>
    <definedName name="tGrpBTMC030">#REF!</definedName>
    <definedName name="tGrpBTMC099">#REF!</definedName>
    <definedName name="tGrpBTMC1">#REF!</definedName>
    <definedName name="tGrpBTMC102">#REF!</definedName>
    <definedName name="tGrpBTMC115">#REF!</definedName>
    <definedName name="tGrpBTMC120">#REF!</definedName>
    <definedName name="tGrpBTMC199">#REF!</definedName>
    <definedName name="tGrpBTMC2">#REF!</definedName>
    <definedName name="tGrpBTMC215">#REF!</definedName>
    <definedName name="tGrpBTMC299">#REF!</definedName>
    <definedName name="tGrpBTMC4">#REF!</definedName>
    <definedName name="tGrpBTMC415">#REF!</definedName>
    <definedName name="tGrpBTMC420">#REF!</definedName>
    <definedName name="tGrpBTMC430">#REF!</definedName>
    <definedName name="tGrpBTMC499">#REF!</definedName>
    <definedName name="tGrpLA70">#REF!</definedName>
    <definedName name="tGrpLA7002">#REF!</definedName>
    <definedName name="tGrpLA7030">#REF!</definedName>
    <definedName name="tGrpLA71">#REF!</definedName>
    <definedName name="tGrpLA7102">#REF!</definedName>
    <definedName name="tGrpLA7130">#REF!</definedName>
    <definedName name="tGrpLA72">#REF!</definedName>
    <definedName name="tGrpLA7202">#REF!</definedName>
    <definedName name="tGrpLA7230">#REF!</definedName>
    <definedName name="tGrpPUB">#REF!</definedName>
    <definedName name="tGrpPUB0">#REF!</definedName>
    <definedName name="tGrpPUB001">#REF!</definedName>
    <definedName name="tGrpPUB015">#REF!</definedName>
    <definedName name="tGrpPUB020">#REF!</definedName>
    <definedName name="tGrpPUB030">#REF!</definedName>
    <definedName name="tGrpPUB097">#REF!</definedName>
    <definedName name="tGrpPUB098">#REF!</definedName>
    <definedName name="tGrpPUB099">#REF!</definedName>
    <definedName name="tGrpPUB1">#REF!</definedName>
    <definedName name="tGrpPUB115">#REF!</definedName>
    <definedName name="tGrpPUB120">#REF!</definedName>
    <definedName name="tGrpPUB130">#REF!</definedName>
    <definedName name="tGrpPUB145">#REF!</definedName>
    <definedName name="tGrpPUB197">#REF!</definedName>
    <definedName name="tGrpPUB198">#REF!</definedName>
    <definedName name="tGrpPUB199">#REF!</definedName>
    <definedName name="tGrpPUB2">#REF!</definedName>
    <definedName name="tGrpPUB201">#REF!</definedName>
    <definedName name="tGrpPUB215">#REF!</definedName>
    <definedName name="tGrpPUB220">#REF!</definedName>
    <definedName name="tGrpPUB230">#REF!</definedName>
    <definedName name="tGrpPUB245">#REF!</definedName>
    <definedName name="tGrpPUB297">#REF!</definedName>
    <definedName name="tGrpPUB298">#REF!</definedName>
    <definedName name="tGrpPUB299">#REF!</definedName>
    <definedName name="tGrpPUB3">#REF!</definedName>
    <definedName name="tGrpPUB301">#REF!</definedName>
    <definedName name="tGrpPUB315">#REF!</definedName>
    <definedName name="tGrpPUB320">#REF!</definedName>
    <definedName name="tGrpPUB330">#REF!</definedName>
    <definedName name="tGrpPUB345">#REF!</definedName>
    <definedName name="tGrpPUB397">#REF!</definedName>
    <definedName name="tGrpPUB398">#REF!</definedName>
    <definedName name="tGrpPUB399">#REF!</definedName>
    <definedName name="tGrpPUB4">#REF!</definedName>
    <definedName name="tGrpPUB415">#REF!</definedName>
    <definedName name="tGrpPUB420">#REF!</definedName>
    <definedName name="tGrpPUB430">#REF!</definedName>
    <definedName name="tGrpPUB497">#REF!</definedName>
    <definedName name="tGrpPUB498">#REF!</definedName>
    <definedName name="tGrpPUB499">#REF!</definedName>
    <definedName name="tGrpPUB5">#REF!</definedName>
    <definedName name="tGrpPUB520">#REF!</definedName>
    <definedName name="tGrpPUB530">#REF!</definedName>
    <definedName name="tGrpPUB597">#REF!</definedName>
    <definedName name="tGrpPUB598">#REF!</definedName>
    <definedName name="tGrpRAI">#REF!</definedName>
    <definedName name="tGrpRAI0">#REF!</definedName>
    <definedName name="tGrpRAI002">#REF!</definedName>
    <definedName name="tGrpRAI015">#REF!</definedName>
    <definedName name="tGrpRAI020">#REF!</definedName>
    <definedName name="tGrpRAI030">#REF!</definedName>
    <definedName name="tGrpRAI099">#REF!</definedName>
    <definedName name="tGrpRAI1">#REF!</definedName>
    <definedName name="tGrpRAI101">#REF!</definedName>
    <definedName name="tGrpRAI102">#REF!</definedName>
    <definedName name="tGrpRAI115">#REF!</definedName>
    <definedName name="tGrpRAI120">#REF!</definedName>
    <definedName name="tGrpRAI130">#REF!</definedName>
    <definedName name="tGrpRAI145">#REF!</definedName>
    <definedName name="tGrpRAI199">#REF!</definedName>
    <definedName name="tGrpRAI2">#REF!</definedName>
    <definedName name="tGrpRAI201">#REF!</definedName>
    <definedName name="tGrpRAI202">#REF!</definedName>
    <definedName name="tGrpRAI215">#REF!</definedName>
    <definedName name="tGrpRAI220">#REF!</definedName>
    <definedName name="tGrpRAI230">#REF!</definedName>
    <definedName name="tGrpRAI245">#REF!</definedName>
    <definedName name="tGrpRAI299">#REF!</definedName>
    <definedName name="tGrpRAI3">#REF!</definedName>
    <definedName name="tGrpRAI302">#REF!</definedName>
    <definedName name="tGrpRAI315">#REF!</definedName>
    <definedName name="tGrpRAI320">#REF!</definedName>
    <definedName name="tGrpRAI330">#REF!</definedName>
    <definedName name="tGrpRAI345">#REF!</definedName>
    <definedName name="tGrpRAI399">#REF!</definedName>
    <definedName name="tGrpRAI4">#REF!</definedName>
    <definedName name="tGrpRAI402">#REF!</definedName>
    <definedName name="tGrpRAI415">#REF!</definedName>
    <definedName name="tGrpRAI420">#REF!</definedName>
    <definedName name="tGrpRAI430">#REF!</definedName>
    <definedName name="tGrpRAI499">#REF!</definedName>
    <definedName name="tGrpRAI5">#REF!</definedName>
    <definedName name="tGrpRAI502">#REF!</definedName>
    <definedName name="tGrpRAI520">#REF!</definedName>
    <definedName name="tGrpRAI530">#REF!</definedName>
    <definedName name="tGrpRAI599">#REF!</definedName>
    <definedName name="tGrpTMC">#REF!</definedName>
    <definedName name="tGrpTMC0">#REF!</definedName>
    <definedName name="tGrpTMC002">#REF!</definedName>
    <definedName name="tGrpTMC015">#REF!</definedName>
    <definedName name="tGrpTMC020">#REF!</definedName>
    <definedName name="tGrpTMC030">#REF!</definedName>
    <definedName name="tGrpTMC099">#REF!</definedName>
    <definedName name="tGrpTMC1">#REF!</definedName>
    <definedName name="tGrpTMC102">#REF!</definedName>
    <definedName name="tGrpTMC115">#REF!</definedName>
    <definedName name="tGrpTMC120">#REF!</definedName>
    <definedName name="tGrpTMC199">#REF!</definedName>
    <definedName name="tGrpTMC2">#REF!</definedName>
    <definedName name="tGrpTMC215">#REF!</definedName>
    <definedName name="tGrpTMC299">#REF!</definedName>
    <definedName name="tGrpTMC4">#REF!</definedName>
    <definedName name="tGrpTMC415">#REF!</definedName>
    <definedName name="tGrpTMC420">#REF!</definedName>
    <definedName name="tGrpTMC430">#REF!</definedName>
    <definedName name="tGrpTMC499">#REF!</definedName>
    <definedName name="thy">[11]Thy!$A$1:$O$17</definedName>
    <definedName name="Tipo_documento">[19]Allegati!$E$1:$E$2</definedName>
    <definedName name="_xlnm.Print_Titles" localSheetId="0">'1. Istruzioni'!$2:$3</definedName>
    <definedName name="_xlnm.Print_Titles" localSheetId="3">#REF!</definedName>
    <definedName name="_xlnm.Print_Titles" localSheetId="7">#REF!</definedName>
    <definedName name="_xlnm.Print_Titles" localSheetId="1">#REF!</definedName>
    <definedName name="_xlnm.Print_Titles">#REF!</definedName>
    <definedName name="tLor" localSheetId="2">#REF!</definedName>
    <definedName name="tLor" localSheetId="3">#REF!</definedName>
    <definedName name="tLor" localSheetId="6">#REF!</definedName>
    <definedName name="tLor" localSheetId="7">#REF!</definedName>
    <definedName name="tLor" localSheetId="4">#REF!</definedName>
    <definedName name="tLor" localSheetId="1">#REF!</definedName>
    <definedName name="tLor">#REF!</definedName>
    <definedName name="tLor0" localSheetId="3">#REF!</definedName>
    <definedName name="tLor0" localSheetId="6">#REF!</definedName>
    <definedName name="tLor0" localSheetId="7">#REF!</definedName>
    <definedName name="tLor0" localSheetId="4">#REF!</definedName>
    <definedName name="tLor0" localSheetId="1">#REF!</definedName>
    <definedName name="tLor0">#REF!</definedName>
    <definedName name="tLor00102" localSheetId="4">#REF!</definedName>
    <definedName name="tLor00102">#REF!</definedName>
    <definedName name="tLor00199">#REF!</definedName>
    <definedName name="tLor00202">#REF!</definedName>
    <definedName name="tLor00299">#REF!</definedName>
    <definedName name="tLor00302">#REF!</definedName>
    <definedName name="tLor00399">#REF!</definedName>
    <definedName name="tLor00401">#REF!</definedName>
    <definedName name="tLor00497">#REF!</definedName>
    <definedName name="tLor00498">#REF!</definedName>
    <definedName name="tLor00499">#REF!</definedName>
    <definedName name="tLor00501">#REF!</definedName>
    <definedName name="tLor00597">#REF!</definedName>
    <definedName name="tLor00598">#REF!</definedName>
    <definedName name="tLor00599">#REF!</definedName>
    <definedName name="tLor00697">#REF!</definedName>
    <definedName name="tLor00698">#REF!</definedName>
    <definedName name="tLor00699">#REF!</definedName>
    <definedName name="tLor00702">#REF!</definedName>
    <definedName name="tLor00799">#REF!</definedName>
    <definedName name="tLor00899">#REF!</definedName>
    <definedName name="tLor00999">#REF!</definedName>
    <definedName name="tLor1">#REF!</definedName>
    <definedName name="tLor10101">#REF!</definedName>
    <definedName name="tLor10102">#REF!</definedName>
    <definedName name="tLor10199">#REF!</definedName>
    <definedName name="tLor10201">#REF!</definedName>
    <definedName name="tLor10202">#REF!</definedName>
    <definedName name="tLor10299">#REF!</definedName>
    <definedName name="tLor10302">#REF!</definedName>
    <definedName name="tLor10399">#REF!</definedName>
    <definedName name="tLor10497">#REF!</definedName>
    <definedName name="tLor10498">#REF!</definedName>
    <definedName name="tLor10499">#REF!</definedName>
    <definedName name="tLor10597">#REF!</definedName>
    <definedName name="tLor10598">#REF!</definedName>
    <definedName name="tLor10599">#REF!</definedName>
    <definedName name="tLor10697">#REF!</definedName>
    <definedName name="tLor10698">#REF!</definedName>
    <definedName name="tLor10699">#REF!</definedName>
    <definedName name="tLor10702">#REF!</definedName>
    <definedName name="tLor10799">#REF!</definedName>
    <definedName name="tLor10802">#REF!</definedName>
    <definedName name="tLor10899">#REF!</definedName>
    <definedName name="tLor10999">#REF!</definedName>
    <definedName name="tLor2">#REF!</definedName>
    <definedName name="tLor20101">#REF!</definedName>
    <definedName name="tLor20102">#REF!</definedName>
    <definedName name="tLor20199">#REF!</definedName>
    <definedName name="tLor20201">#REF!</definedName>
    <definedName name="tLor20202">#REF!</definedName>
    <definedName name="tLor20299">#REF!</definedName>
    <definedName name="tLor20301">#REF!</definedName>
    <definedName name="tLor20302">#REF!</definedName>
    <definedName name="tLor20399">#REF!</definedName>
    <definedName name="tLor20497">#REF!</definedName>
    <definedName name="tLor20498">#REF!</definedName>
    <definedName name="tLor20499">#REF!</definedName>
    <definedName name="tLor20501">#REF!</definedName>
    <definedName name="tLor20597">#REF!</definedName>
    <definedName name="tLor20598">#REF!</definedName>
    <definedName name="tLor20599">#REF!</definedName>
    <definedName name="tLor20697">#REF!</definedName>
    <definedName name="tLor20698">#REF!</definedName>
    <definedName name="tLor20699">'[20]Report Sett.16-22.12'!#REF!</definedName>
    <definedName name="tLor20702" localSheetId="2">#REF!</definedName>
    <definedName name="tLor20702" localSheetId="3">#REF!</definedName>
    <definedName name="tLor20702" localSheetId="6">#REF!</definedName>
    <definedName name="tLor20702" localSheetId="7">#REF!</definedName>
    <definedName name="tLor20702" localSheetId="4">#REF!</definedName>
    <definedName name="tLor20702" localSheetId="1">#REF!</definedName>
    <definedName name="tLor20702">#REF!</definedName>
    <definedName name="tLor20799" localSheetId="3">#REF!</definedName>
    <definedName name="tLor20799" localSheetId="6">#REF!</definedName>
    <definedName name="tLor20799" localSheetId="7">#REF!</definedName>
    <definedName name="tLor20799" localSheetId="4">#REF!</definedName>
    <definedName name="tLor20799" localSheetId="1">#REF!</definedName>
    <definedName name="tLor20799">#REF!</definedName>
    <definedName name="tLor20899" localSheetId="3">#REF!</definedName>
    <definedName name="tLor20899" localSheetId="6">#REF!</definedName>
    <definedName name="tLor20899" localSheetId="7">#REF!</definedName>
    <definedName name="tLor20899" localSheetId="4">#REF!</definedName>
    <definedName name="tLor20899" localSheetId="1">#REF!</definedName>
    <definedName name="tLor20899">#REF!</definedName>
    <definedName name="tLor20999">#REF!</definedName>
    <definedName name="tLor3">#REF!</definedName>
    <definedName name="tLor30102">#REF!</definedName>
    <definedName name="tLor30199">#REF!</definedName>
    <definedName name="tLor30202">#REF!</definedName>
    <definedName name="tLor30299">#REF!</definedName>
    <definedName name="tLor30302">#REF!</definedName>
    <definedName name="tLor30399">#REF!</definedName>
    <definedName name="tLor30497">#REF!</definedName>
    <definedName name="tLor30498">#REF!</definedName>
    <definedName name="tLor30499">#REF!</definedName>
    <definedName name="tLor30597">#REF!</definedName>
    <definedName name="tLor30598">#REF!</definedName>
    <definedName name="tLor30599">#REF!</definedName>
    <definedName name="tLor30601">#REF!</definedName>
    <definedName name="tLor30697">#REF!</definedName>
    <definedName name="tLor30698">#REF!</definedName>
    <definedName name="tLor30699">#REF!</definedName>
    <definedName name="tLor30802">#REF!</definedName>
    <definedName name="tLor30999">#REF!</definedName>
    <definedName name="tLor4">#REF!</definedName>
    <definedName name="tLor40102">#REF!</definedName>
    <definedName name="tLor40199">#REF!</definedName>
    <definedName name="tLor40202">#REF!</definedName>
    <definedName name="tLor40299">#REF!</definedName>
    <definedName name="tLor40302">#REF!</definedName>
    <definedName name="tLor40399">#REF!</definedName>
    <definedName name="tLor40497">#REF!</definedName>
    <definedName name="tLor40498">#REF!</definedName>
    <definedName name="tLor40499">#REF!</definedName>
    <definedName name="tLor40597">#REF!</definedName>
    <definedName name="tLor40598">#REF!</definedName>
    <definedName name="tLor40599">#REF!</definedName>
    <definedName name="tLor40697">#REF!</definedName>
    <definedName name="tLor40699">#REF!</definedName>
    <definedName name="tLor40799">#REF!</definedName>
    <definedName name="tLor5">#REF!</definedName>
    <definedName name="tLor50199">#REF!</definedName>
    <definedName name="tLor50202">#REF!</definedName>
    <definedName name="tLor50299">#REF!</definedName>
    <definedName name="tLor50302">#REF!</definedName>
    <definedName name="tLor50497">#REF!</definedName>
    <definedName name="tLor50498">#REF!</definedName>
    <definedName name="tLor50597">#REF!</definedName>
    <definedName name="tLorALT1">#REF!</definedName>
    <definedName name="tLorALT102">#REF!</definedName>
    <definedName name="tLorALT3">#REF!</definedName>
    <definedName name="tLorALT302">#REF!</definedName>
    <definedName name="tLorLA70">#REF!</definedName>
    <definedName name="tLorLA7002">#REF!</definedName>
    <definedName name="tLorLA71">#REF!</definedName>
    <definedName name="tLorLA7102">#REF!</definedName>
    <definedName name="tLorLA72">#REF!</definedName>
    <definedName name="tLorLA7202">#REF!</definedName>
    <definedName name="tLorPUB">#REF!</definedName>
    <definedName name="tLorPUB0">#REF!</definedName>
    <definedName name="tLorPUB001">#REF!</definedName>
    <definedName name="tLorPUB097">#REF!</definedName>
    <definedName name="tLorPUB098">#REF!</definedName>
    <definedName name="tLorPUB099">#REF!</definedName>
    <definedName name="tLorPUB1">#REF!</definedName>
    <definedName name="tLorPUB197">#REF!</definedName>
    <definedName name="tLorPUB198">#REF!</definedName>
    <definedName name="tLorPUB199">#REF!</definedName>
    <definedName name="tLorPUB2">#REF!</definedName>
    <definedName name="tLorPUB201">#REF!</definedName>
    <definedName name="tLorPUB297">#REF!</definedName>
    <definedName name="tLorPUB298">#REF!</definedName>
    <definedName name="tLorPUB299">#REF!</definedName>
    <definedName name="tLorPUB3">#REF!</definedName>
    <definedName name="tLorPUB301">#REF!</definedName>
    <definedName name="tLorPUB397">#REF!</definedName>
    <definedName name="tLorPUB398">#REF!</definedName>
    <definedName name="tLorPUB399">#REF!</definedName>
    <definedName name="tLorPUB4">#REF!</definedName>
    <definedName name="tLorPUB497">#REF!</definedName>
    <definedName name="tLorPUB498">#REF!</definedName>
    <definedName name="tLorPUB499">#REF!</definedName>
    <definedName name="tLorPUB5">#REF!</definedName>
    <definedName name="tLorPUB597">#REF!</definedName>
    <definedName name="tLorPUB598">#REF!</definedName>
    <definedName name="tLorRAI">#REF!</definedName>
    <definedName name="tLorRAI0">#REF!</definedName>
    <definedName name="tLorRAI002">#REF!</definedName>
    <definedName name="tLorRAI099">#REF!</definedName>
    <definedName name="tLorRAI1">#REF!</definedName>
    <definedName name="tLorRAI101">#REF!</definedName>
    <definedName name="tLorRAI102">#REF!</definedName>
    <definedName name="tLorRAI199">#REF!</definedName>
    <definedName name="tLorRAI2">#REF!</definedName>
    <definedName name="tLorRAI201">#REF!</definedName>
    <definedName name="tLorRAI202">#REF!</definedName>
    <definedName name="tLorRAI299">#REF!</definedName>
    <definedName name="tLorRAI3">#REF!</definedName>
    <definedName name="tLorRAI302">#REF!</definedName>
    <definedName name="tLorRAI399">#REF!</definedName>
    <definedName name="tLorRAI4">#REF!</definedName>
    <definedName name="tLorRAI402">#REF!</definedName>
    <definedName name="tLorRAI499">#REF!</definedName>
    <definedName name="tLorRAI5">#REF!</definedName>
    <definedName name="tLorRAI502">#REF!</definedName>
    <definedName name="tLorRAI599">#REF!</definedName>
    <definedName name="tLorTMC">#REF!</definedName>
    <definedName name="tLorTMC0">#REF!</definedName>
    <definedName name="tLorTMC002">#REF!</definedName>
    <definedName name="tLorTMC099">#REF!</definedName>
    <definedName name="tLorTMC1">#REF!</definedName>
    <definedName name="tLorTMC102">#REF!</definedName>
    <definedName name="tLorTMC199">#REF!</definedName>
    <definedName name="tLorTMC2">#REF!</definedName>
    <definedName name="tLorTMC299">#REF!</definedName>
    <definedName name="tLorTMC4">#REF!</definedName>
    <definedName name="tLorTMC499">#REF!</definedName>
    <definedName name="tNet">#REF!</definedName>
    <definedName name="tNet0">#REF!</definedName>
    <definedName name="tNet00102">#REF!</definedName>
    <definedName name="tNet00199">#REF!</definedName>
    <definedName name="tNet00202">#REF!</definedName>
    <definedName name="tNet00299">#REF!</definedName>
    <definedName name="tNet00302">#REF!</definedName>
    <definedName name="tNet00399">#REF!</definedName>
    <definedName name="tNet00401">#REF!</definedName>
    <definedName name="tNet00497">#REF!</definedName>
    <definedName name="tNet00498">#REF!</definedName>
    <definedName name="tNet00499">#REF!</definedName>
    <definedName name="tNet00501">#REF!</definedName>
    <definedName name="tNet00597">#REF!</definedName>
    <definedName name="tNet00598">#REF!</definedName>
    <definedName name="tNet00599">#REF!</definedName>
    <definedName name="tNet00697">#REF!</definedName>
    <definedName name="tNet00698">#REF!</definedName>
    <definedName name="tNet00699">#REF!</definedName>
    <definedName name="tNet00702">#REF!</definedName>
    <definedName name="tNet00799">#REF!</definedName>
    <definedName name="tNet00899">#REF!</definedName>
    <definedName name="tNet00999">#REF!</definedName>
    <definedName name="tNet1">#REF!</definedName>
    <definedName name="tNet10101">#REF!</definedName>
    <definedName name="tNet10102">#REF!</definedName>
    <definedName name="tNet10199">#REF!</definedName>
    <definedName name="tNet10201">#REF!</definedName>
    <definedName name="tNet10202">#REF!</definedName>
    <definedName name="tNet10299">#REF!</definedName>
    <definedName name="tNet10302">#REF!</definedName>
    <definedName name="tNet10399">#REF!</definedName>
    <definedName name="tNet10497">#REF!</definedName>
    <definedName name="tNet10498">#REF!</definedName>
    <definedName name="tNet10499">#REF!</definedName>
    <definedName name="tNet10597">#REF!</definedName>
    <definedName name="tNet10598">#REF!</definedName>
    <definedName name="tNet10599">#REF!</definedName>
    <definedName name="tNet10697">#REF!</definedName>
    <definedName name="tNet10698">#REF!</definedName>
    <definedName name="tNet10699">#REF!</definedName>
    <definedName name="tNet10702">#REF!</definedName>
    <definedName name="tNet10799">#REF!</definedName>
    <definedName name="tNet10802">#REF!</definedName>
    <definedName name="tNet10899">#REF!</definedName>
    <definedName name="tNet10999">#REF!</definedName>
    <definedName name="tNet2">#REF!</definedName>
    <definedName name="tNet20101">#REF!</definedName>
    <definedName name="tNet20102">#REF!</definedName>
    <definedName name="tNet20199">#REF!</definedName>
    <definedName name="tNet20201">#REF!</definedName>
    <definedName name="tNet20202">#REF!</definedName>
    <definedName name="tNet20299">#REF!</definedName>
    <definedName name="tNet20301">#REF!</definedName>
    <definedName name="tNet20302">#REF!</definedName>
    <definedName name="tNet20399">#REF!</definedName>
    <definedName name="tNet20497">#REF!</definedName>
    <definedName name="tNet20498">#REF!</definedName>
    <definedName name="tNet20499">#REF!</definedName>
    <definedName name="tNet20501">#REF!</definedName>
    <definedName name="tNet20597">#REF!</definedName>
    <definedName name="tNet20598">#REF!</definedName>
    <definedName name="tNet20599">#REF!</definedName>
    <definedName name="tNet20697">#REF!</definedName>
    <definedName name="tNet20698">#REF!</definedName>
    <definedName name="tNet20699">#REF!</definedName>
    <definedName name="tNet20702">#REF!</definedName>
    <definedName name="tNet20799">#REF!</definedName>
    <definedName name="tNet20899">#REF!</definedName>
    <definedName name="tNet20999">#REF!</definedName>
    <definedName name="tNet3">#REF!</definedName>
    <definedName name="tNet30102">#REF!</definedName>
    <definedName name="tNet30199">#REF!</definedName>
    <definedName name="tNet30202">#REF!</definedName>
    <definedName name="tNet30299">#REF!</definedName>
    <definedName name="tNet30302">#REF!</definedName>
    <definedName name="tNet30399">#REF!</definedName>
    <definedName name="tNet30497">#REF!</definedName>
    <definedName name="tNet30498">#REF!</definedName>
    <definedName name="tNet30499">#REF!</definedName>
    <definedName name="tNet30597">#REF!</definedName>
    <definedName name="tNet30598">#REF!</definedName>
    <definedName name="tNet30599">#REF!</definedName>
    <definedName name="tNet30601">#REF!</definedName>
    <definedName name="tNet30697">#REF!</definedName>
    <definedName name="tNet30698">#REF!</definedName>
    <definedName name="tNet30699">#REF!</definedName>
    <definedName name="tNet30802">#REF!</definedName>
    <definedName name="tNet30999">#REF!</definedName>
    <definedName name="tNet4">#REF!</definedName>
    <definedName name="tNet40102">#REF!</definedName>
    <definedName name="tNet40199">#REF!</definedName>
    <definedName name="tNet40202">#REF!</definedName>
    <definedName name="tNet40299">#REF!</definedName>
    <definedName name="tNet40302">#REF!</definedName>
    <definedName name="tNet40399">#REF!</definedName>
    <definedName name="tNet40497">#REF!</definedName>
    <definedName name="tNet40498">#REF!</definedName>
    <definedName name="tNet40499">#REF!</definedName>
    <definedName name="tNet40597">#REF!</definedName>
    <definedName name="tNet40598">#REF!</definedName>
    <definedName name="tNet40599">#REF!</definedName>
    <definedName name="tNet40697">#REF!</definedName>
    <definedName name="tNet40699">#REF!</definedName>
    <definedName name="tNet40799">#REF!</definedName>
    <definedName name="tNet5">#REF!</definedName>
    <definedName name="tNet50199">#REF!</definedName>
    <definedName name="tNet50202">#REF!</definedName>
    <definedName name="tNet50299">#REF!</definedName>
    <definedName name="tNet50302">#REF!</definedName>
    <definedName name="tNet50497">#REF!</definedName>
    <definedName name="tNet50498">#REF!</definedName>
    <definedName name="tNet50597">#REF!</definedName>
    <definedName name="tNetALT1">#REF!</definedName>
    <definedName name="tNetALT102">#REF!</definedName>
    <definedName name="tNetALT3">#REF!</definedName>
    <definedName name="tNetALT302">#REF!</definedName>
    <definedName name="tNetLA70">#REF!</definedName>
    <definedName name="tNetLA7002">#REF!</definedName>
    <definedName name="tNetLA71">#REF!</definedName>
    <definedName name="tNetLA7102">#REF!</definedName>
    <definedName name="tNetLA72">#REF!</definedName>
    <definedName name="tNetLA7202">#REF!</definedName>
    <definedName name="tNetPUB">#REF!</definedName>
    <definedName name="tNetPUB0">#REF!</definedName>
    <definedName name="tNetPUB001">#REF!</definedName>
    <definedName name="tNetPUB097">#REF!</definedName>
    <definedName name="tNetPUB098">#REF!</definedName>
    <definedName name="tNetPUB099">#REF!</definedName>
    <definedName name="tNetPUB1">#REF!</definedName>
    <definedName name="tNetPUB197">#REF!</definedName>
    <definedName name="tNetPUB198">#REF!</definedName>
    <definedName name="tNetPUB199">#REF!</definedName>
    <definedName name="tNetPUB2">#REF!</definedName>
    <definedName name="tNetPUB201">#REF!</definedName>
    <definedName name="tNetPUB297">#REF!</definedName>
    <definedName name="tNetPUB298">#REF!</definedName>
    <definedName name="tNetPUB299">#REF!</definedName>
    <definedName name="tNetPUB3">#REF!</definedName>
    <definedName name="tNetPUB301">#REF!</definedName>
    <definedName name="tNetPUB397">#REF!</definedName>
    <definedName name="tNetPUB398">#REF!</definedName>
    <definedName name="tNetPUB399">#REF!</definedName>
    <definedName name="tNetPUB4">#REF!</definedName>
    <definedName name="tNetPUB497">#REF!</definedName>
    <definedName name="tNetPUB498">#REF!</definedName>
    <definedName name="tNetPUB499">#REF!</definedName>
    <definedName name="tNetPUB5">#REF!</definedName>
    <definedName name="tNetPUB597">#REF!</definedName>
    <definedName name="tNetPUB598">#REF!</definedName>
    <definedName name="tNetRAI">#REF!</definedName>
    <definedName name="tNetRAI0">#REF!</definedName>
    <definedName name="tNetRAI002">#REF!</definedName>
    <definedName name="tNetRAI099">#REF!</definedName>
    <definedName name="tNetRAI1">#REF!</definedName>
    <definedName name="tNetRAI101">#REF!</definedName>
    <definedName name="tNetRAI102">#REF!</definedName>
    <definedName name="tNetRAI199">#REF!</definedName>
    <definedName name="tNetRAI2">#REF!</definedName>
    <definedName name="tNetRAI201">#REF!</definedName>
    <definedName name="tNetRAI202">#REF!</definedName>
    <definedName name="tNetRAI299">#REF!</definedName>
    <definedName name="tNetRAI3">#REF!</definedName>
    <definedName name="tNetRAI302">#REF!</definedName>
    <definedName name="tNetRAI399">#REF!</definedName>
    <definedName name="tNetRAI4">#REF!</definedName>
    <definedName name="tNetRAI402">#REF!</definedName>
    <definedName name="tNetRAI499">#REF!</definedName>
    <definedName name="tNetRAI5">#REF!</definedName>
    <definedName name="tNetRAI502">#REF!</definedName>
    <definedName name="tNetRAI599">#REF!</definedName>
    <definedName name="tNettis">#REF!</definedName>
    <definedName name="tNettis0">#REF!</definedName>
    <definedName name="tNettis1">#REF!</definedName>
    <definedName name="tNettis2">#REF!</definedName>
    <definedName name="tNettis3">#REF!</definedName>
    <definedName name="tNettis4">#REF!</definedName>
    <definedName name="tNettis5">#REF!</definedName>
    <definedName name="tNettisALT1">#REF!</definedName>
    <definedName name="tNettisALT115">#REF!</definedName>
    <definedName name="tNettisALT120">#REF!</definedName>
    <definedName name="tNettisALT3">#REF!</definedName>
    <definedName name="tNettisALT315">#REF!</definedName>
    <definedName name="tNettisALT320">#REF!</definedName>
    <definedName name="tNettisLA70">#REF!</definedName>
    <definedName name="tNettisLA7030">#REF!</definedName>
    <definedName name="tNettisLA71">#REF!</definedName>
    <definedName name="tNettisLA7130">#REF!</definedName>
    <definedName name="tNettisLA72">#REF!</definedName>
    <definedName name="tNettisLA7230">#REF!</definedName>
    <definedName name="tNettisPUB">#REF!</definedName>
    <definedName name="tNettisPUB0">#REF!</definedName>
    <definedName name="tNettisPUB015">#REF!</definedName>
    <definedName name="tNettisPUB020">#REF!</definedName>
    <definedName name="tNettisPUB030">#REF!</definedName>
    <definedName name="tNettisPUB1">#REF!</definedName>
    <definedName name="tNettisPUB115">#REF!</definedName>
    <definedName name="tNettisPUB120">#REF!</definedName>
    <definedName name="tNettisPUB130">#REF!</definedName>
    <definedName name="tNettisPUB145">#REF!</definedName>
    <definedName name="tNettisPUB2">#REF!</definedName>
    <definedName name="tNettisPUB215">#REF!</definedName>
    <definedName name="tNettisPUB220">#REF!</definedName>
    <definedName name="tNettisPUB230">#REF!</definedName>
    <definedName name="tNettisPUB245">#REF!</definedName>
    <definedName name="tNettisPUB3">#REF!</definedName>
    <definedName name="tNettisPUB315">#REF!</definedName>
    <definedName name="tNettisPUB320">#REF!</definedName>
    <definedName name="tNettisPUB330">#REF!</definedName>
    <definedName name="tNettisPUB345">#REF!</definedName>
    <definedName name="tNettisPUB4">#REF!</definedName>
    <definedName name="tNettisPUB415">#REF!</definedName>
    <definedName name="tNettisPUB420">#REF!</definedName>
    <definedName name="tNettisPUB430">#REF!</definedName>
    <definedName name="tNettisPUB5">#REF!</definedName>
    <definedName name="tNettisPUB520">#REF!</definedName>
    <definedName name="tNettisPUB530">#REF!</definedName>
    <definedName name="tNettisRAI">#REF!</definedName>
    <definedName name="tNettisRAI0">#REF!</definedName>
    <definedName name="tNettisRAI015">#REF!</definedName>
    <definedName name="tNettisRAI020">#REF!</definedName>
    <definedName name="tNettisRAI030">#REF!</definedName>
    <definedName name="tNettisRAI1">#REF!</definedName>
    <definedName name="tNettisRAI115">#REF!</definedName>
    <definedName name="tNettisRAI120">#REF!</definedName>
    <definedName name="tNettisRAI130">#REF!</definedName>
    <definedName name="tNettisRAI145">#REF!</definedName>
    <definedName name="tNettisRAI2">#REF!</definedName>
    <definedName name="tNettisRAI215">#REF!</definedName>
    <definedName name="tNettisRAI220">#REF!</definedName>
    <definedName name="tNettisRAI230">#REF!</definedName>
    <definedName name="tNettisRAI245">#REF!</definedName>
    <definedName name="tNettisRAI3">#REF!</definedName>
    <definedName name="tNettisRAI315">#REF!</definedName>
    <definedName name="tNettisRAI320">#REF!</definedName>
    <definedName name="tNettisRAI330">#REF!</definedName>
    <definedName name="tNettisRAI345">#REF!</definedName>
    <definedName name="tNettisRAI4">#REF!</definedName>
    <definedName name="tNettisRAI415">#REF!</definedName>
    <definedName name="tNettisRAI420">'[21]Report Sett. Feb'!$K$86</definedName>
    <definedName name="tNettisRAI430" localSheetId="2">#REF!</definedName>
    <definedName name="tNettisRAI430" localSheetId="3">#REF!</definedName>
    <definedName name="tNettisRAI430" localSheetId="6">#REF!</definedName>
    <definedName name="tNettisRAI430" localSheetId="7">#REF!</definedName>
    <definedName name="tNettisRAI430" localSheetId="4">#REF!</definedName>
    <definedName name="tNettisRAI430" localSheetId="1">#REF!</definedName>
    <definedName name="tNettisRAI430">#REF!</definedName>
    <definedName name="tNettisRAI5" localSheetId="3">#REF!</definedName>
    <definedName name="tNettisRAI5" localSheetId="6">#REF!</definedName>
    <definedName name="tNettisRAI5" localSheetId="7">#REF!</definedName>
    <definedName name="tNettisRAI5" localSheetId="4">#REF!</definedName>
    <definedName name="tNettisRAI5" localSheetId="1">#REF!</definedName>
    <definedName name="tNettisRAI5">#REF!</definedName>
    <definedName name="tNettisRAI520" localSheetId="3">#REF!</definedName>
    <definedName name="tNettisRAI520" localSheetId="6">#REF!</definedName>
    <definedName name="tNettisRAI520" localSheetId="7">#REF!</definedName>
    <definedName name="tNettisRAI520" localSheetId="4">#REF!</definedName>
    <definedName name="tNettisRAI520" localSheetId="1">#REF!</definedName>
    <definedName name="tNettisRAI520">#REF!</definedName>
    <definedName name="tNettisRAI530">#REF!</definedName>
    <definedName name="tNettisTMC">#REF!</definedName>
    <definedName name="tNettisTMC0">#REF!</definedName>
    <definedName name="tNettisTMC015">#REF!</definedName>
    <definedName name="tNettisTMC020">#REF!</definedName>
    <definedName name="tNettisTMC030">#REF!</definedName>
    <definedName name="tNettisTMC1">#REF!</definedName>
    <definedName name="tNettisTMC115">#REF!</definedName>
    <definedName name="tNettisTMC120">#REF!</definedName>
    <definedName name="tNettisTMC2">#REF!</definedName>
    <definedName name="tNettisTMC215">#REF!</definedName>
    <definedName name="tNettisTMC4">#REF!</definedName>
    <definedName name="tNettisTMC415">#REF!</definedName>
    <definedName name="tNettisTMC420">#REF!</definedName>
    <definedName name="tNettisTMC430">#REF!</definedName>
    <definedName name="tNetTMC">#REF!</definedName>
    <definedName name="tNetTMC0">#REF!</definedName>
    <definedName name="tNetTMC002">#REF!</definedName>
    <definedName name="tNetTMC099">#REF!</definedName>
    <definedName name="tNetTMC1">#REF!</definedName>
    <definedName name="tNetTMC102">#REF!</definedName>
    <definedName name="tNetTMC199">#REF!</definedName>
    <definedName name="tNetTMC2">#REF!</definedName>
    <definedName name="tNetTMC299">#REF!</definedName>
    <definedName name="tNetTMC4">#REF!</definedName>
    <definedName name="tNetTMC499">#REF!</definedName>
    <definedName name="To">#REF!</definedName>
    <definedName name="ToCA">#REF!</definedName>
    <definedName name="ToCE">#REF!</definedName>
    <definedName name="ToEF">#REF!</definedName>
    <definedName name="ToEU">#REF!</definedName>
    <definedName name="TOT">#REF!</definedName>
    <definedName name="TOT_QTA_MESE">#REF!</definedName>
    <definedName name="totale">#REF!</definedName>
    <definedName name="ToTop">#REF!</definedName>
    <definedName name="tra">[11]TP!$A$1:$O$25</definedName>
    <definedName name="tSpo" localSheetId="2">#REF!</definedName>
    <definedName name="tSpo" localSheetId="3">#REF!</definedName>
    <definedName name="tSpo" localSheetId="6">#REF!</definedName>
    <definedName name="tSpo" localSheetId="7">#REF!</definedName>
    <definedName name="tSpo" localSheetId="4">#REF!</definedName>
    <definedName name="tSpo" localSheetId="1">#REF!</definedName>
    <definedName name="tSpo">#REF!</definedName>
    <definedName name="tSpo0" localSheetId="3">#REF!</definedName>
    <definedName name="tSpo0" localSheetId="6">#REF!</definedName>
    <definedName name="tSpo0" localSheetId="7">#REF!</definedName>
    <definedName name="tSpo0" localSheetId="4">#REF!</definedName>
    <definedName name="tSpo0" localSheetId="1">#REF!</definedName>
    <definedName name="tSpo0">#REF!</definedName>
    <definedName name="tSpo00102" localSheetId="3">#REF!</definedName>
    <definedName name="tSpo00102" localSheetId="6">#REF!</definedName>
    <definedName name="tSpo00102" localSheetId="7">#REF!</definedName>
    <definedName name="tSpo00102" localSheetId="4">#REF!</definedName>
    <definedName name="tSpo00102" localSheetId="1">#REF!</definedName>
    <definedName name="tSpo00102">#REF!</definedName>
    <definedName name="tSpo00199">#REF!</definedName>
    <definedName name="tSpo00202">#REF!</definedName>
    <definedName name="tSpo00299">#REF!</definedName>
    <definedName name="tSpo00302">#REF!</definedName>
    <definedName name="tSpo00399">#REF!</definedName>
    <definedName name="tSpo00401">#REF!</definedName>
    <definedName name="tSpo00497">#REF!</definedName>
    <definedName name="tSpo00498">#REF!</definedName>
    <definedName name="tSpo00499">#REF!</definedName>
    <definedName name="tSpo00501">#REF!</definedName>
    <definedName name="tSpo00597">#REF!</definedName>
    <definedName name="tSpo00598">#REF!</definedName>
    <definedName name="tSpo00599">#REF!</definedName>
    <definedName name="tSpo00697">#REF!</definedName>
    <definedName name="tSpo00698">#REF!</definedName>
    <definedName name="tSpo00699">#REF!</definedName>
    <definedName name="tSpo00702">#REF!</definedName>
    <definedName name="tSpo00799">#REF!</definedName>
    <definedName name="tSpo00899">#REF!</definedName>
    <definedName name="tSpo00999">#REF!</definedName>
    <definedName name="tSpo1">#REF!</definedName>
    <definedName name="tSpo10101">#REF!</definedName>
    <definedName name="tSpo10102">#REF!</definedName>
    <definedName name="tSpo10199">#REF!</definedName>
    <definedName name="tSpo10201">#REF!</definedName>
    <definedName name="tSpo10202">#REF!</definedName>
    <definedName name="tSpo10299">#REF!</definedName>
    <definedName name="tSpo10302">#REF!</definedName>
    <definedName name="tSpo10399">#REF!</definedName>
    <definedName name="tSpo10497">#REF!</definedName>
    <definedName name="tSpo10498">#REF!</definedName>
    <definedName name="tSpo10499">#REF!</definedName>
    <definedName name="tSpo10597">#REF!</definedName>
    <definedName name="tSpo10598">#REF!</definedName>
    <definedName name="tSpo10599">#REF!</definedName>
    <definedName name="tSpo10697">#REF!</definedName>
    <definedName name="tSpo10698">#REF!</definedName>
    <definedName name="tSpo10699">#REF!</definedName>
    <definedName name="tSpo10702">#REF!</definedName>
    <definedName name="tSpo10799">#REF!</definedName>
    <definedName name="tSpo10802">#REF!</definedName>
    <definedName name="tSpo10899">#REF!</definedName>
    <definedName name="tSpo10999">#REF!</definedName>
    <definedName name="tSpo2">#REF!</definedName>
    <definedName name="tSpo20101">#REF!</definedName>
    <definedName name="tSpo20102">#REF!</definedName>
    <definedName name="tSpo20199">#REF!</definedName>
    <definedName name="tSpo20201">#REF!</definedName>
    <definedName name="tSpo20202">#REF!</definedName>
    <definedName name="tSpo20299">#REF!</definedName>
    <definedName name="tSpo20301">#REF!</definedName>
    <definedName name="tSpo20302">#REF!</definedName>
    <definedName name="tSpo20399">#REF!</definedName>
    <definedName name="tSpo20497">#REF!</definedName>
    <definedName name="tSpo20498">#REF!</definedName>
    <definedName name="tSpo20499">#REF!</definedName>
    <definedName name="tSpo20501">#REF!</definedName>
    <definedName name="tSpo20597">#REF!</definedName>
    <definedName name="tSpo20598">#REF!</definedName>
    <definedName name="tSpo20599">#REF!</definedName>
    <definedName name="tSpo20697">#REF!</definedName>
    <definedName name="tSpo20698">#REF!</definedName>
    <definedName name="tSpo20699">#REF!</definedName>
    <definedName name="tSpo20702">#REF!</definedName>
    <definedName name="tSpo20799">#REF!</definedName>
    <definedName name="tSpo20899">#REF!</definedName>
    <definedName name="tSpo20999">#REF!</definedName>
    <definedName name="tSpo3">#REF!</definedName>
    <definedName name="tSpo30102">#REF!</definedName>
    <definedName name="tSpo30199">#REF!</definedName>
    <definedName name="tSpo30202">#REF!</definedName>
    <definedName name="tSpo30299">#REF!</definedName>
    <definedName name="tSpo30302">#REF!</definedName>
    <definedName name="tSpo30399">#REF!</definedName>
    <definedName name="tSpo30497">#REF!</definedName>
    <definedName name="tSpo30498">#REF!</definedName>
    <definedName name="tSpo30499">#REF!</definedName>
    <definedName name="tSpo30597">#REF!</definedName>
    <definedName name="tSpo30598">#REF!</definedName>
    <definedName name="tSpo30599">#REF!</definedName>
    <definedName name="tSpo30601">#REF!</definedName>
    <definedName name="tSpo30697">#REF!</definedName>
    <definedName name="tSpo30698">#REF!</definedName>
    <definedName name="tSpo30699">#REF!</definedName>
    <definedName name="tSpo30802">#REF!</definedName>
    <definedName name="tSpo30999">#REF!</definedName>
    <definedName name="tSpo4">#REF!</definedName>
    <definedName name="tSpo40102">#REF!</definedName>
    <definedName name="tSpo40199">#REF!</definedName>
    <definedName name="tSpo40202">#REF!</definedName>
    <definedName name="tSpo40299">#REF!</definedName>
    <definedName name="tSpo40302">#REF!</definedName>
    <definedName name="tSpo40399">#REF!</definedName>
    <definedName name="tSpo40497">#REF!</definedName>
    <definedName name="tSpo40498">#REF!</definedName>
    <definedName name="tSpo40499">#REF!</definedName>
    <definedName name="tSpo40597">#REF!</definedName>
    <definedName name="tSpo40598">#REF!</definedName>
    <definedName name="tSpo40599">#REF!</definedName>
    <definedName name="tSpo40697">#REF!</definedName>
    <definedName name="tSpo40699">#REF!</definedName>
    <definedName name="tSpo40799">#REF!</definedName>
    <definedName name="tSpo5">#REF!</definedName>
    <definedName name="tSpo50199">#REF!</definedName>
    <definedName name="tSpo50202">#REF!</definedName>
    <definedName name="tSpo50299">#REF!</definedName>
    <definedName name="tSpo50302">#REF!</definedName>
    <definedName name="tSpo50497">#REF!</definedName>
    <definedName name="tSpo50498">#REF!</definedName>
    <definedName name="tSpo50597">#REF!</definedName>
    <definedName name="tSpoALT1">#REF!</definedName>
    <definedName name="tSpoALT102">#REF!</definedName>
    <definedName name="tSpoALT3">#REF!</definedName>
    <definedName name="tSpoALT302">#REF!</definedName>
    <definedName name="tSpoLA70">#REF!</definedName>
    <definedName name="tSpoLA7002">#REF!</definedName>
    <definedName name="tSpoLA71">#REF!</definedName>
    <definedName name="tSpoLA7102">#REF!</definedName>
    <definedName name="tSpoLA72">#REF!</definedName>
    <definedName name="tSpoLA7202">#REF!</definedName>
    <definedName name="tSpoPUB">#REF!</definedName>
    <definedName name="tSpoPUB0">#REF!</definedName>
    <definedName name="tSpoPUB001">#REF!</definedName>
    <definedName name="tSpoPUB097">#REF!</definedName>
    <definedName name="tSpoPUB098">#REF!</definedName>
    <definedName name="tSpoPUB099">#REF!</definedName>
    <definedName name="tSpoPUB1">#REF!</definedName>
    <definedName name="tSpoPUB197">#REF!</definedName>
    <definedName name="tSpoPUB198">#REF!</definedName>
    <definedName name="tSpoPUB199">#REF!</definedName>
    <definedName name="tSpoPUB2">#REF!</definedName>
    <definedName name="tSpoPUB201">#REF!</definedName>
    <definedName name="tSpoPUB297">#REF!</definedName>
    <definedName name="tSpoPUB298">#REF!</definedName>
    <definedName name="tSpoPUB299">#REF!</definedName>
    <definedName name="tSpoPUB3">#REF!</definedName>
    <definedName name="tSpoPUB301">#REF!</definedName>
    <definedName name="tSpoPUB397">#REF!</definedName>
    <definedName name="tSpoPUB398">#REF!</definedName>
    <definedName name="tSpoPUB399">#REF!</definedName>
    <definedName name="tSpoPUB4">#REF!</definedName>
    <definedName name="tSpoPUB497">#REF!</definedName>
    <definedName name="tSpoPUB498">#REF!</definedName>
    <definedName name="tSpoPUB499">#REF!</definedName>
    <definedName name="tSpoPUB5">#REF!</definedName>
    <definedName name="tSpoPUB597">#REF!</definedName>
    <definedName name="tSpoPUB598">#REF!</definedName>
    <definedName name="tSpoRAI">#REF!</definedName>
    <definedName name="tSpoRAI0">#REF!</definedName>
    <definedName name="tSpoRAI002">#REF!</definedName>
    <definedName name="tSpoRAI099">#REF!</definedName>
    <definedName name="tSpoRAI1">#REF!</definedName>
    <definedName name="tSpoRAI101">#REF!</definedName>
    <definedName name="tSpoRAI102">#REF!</definedName>
    <definedName name="tSpoRAI199">#REF!</definedName>
    <definedName name="tSpoRAI2">#REF!</definedName>
    <definedName name="tSpoRAI201">#REF!</definedName>
    <definedName name="tSpoRAI202">#REF!</definedName>
    <definedName name="tSpoRAI299">#REF!</definedName>
    <definedName name="tSpoRAI3">#REF!</definedName>
    <definedName name="tSpoRAI302">#REF!</definedName>
    <definedName name="tSpoRAI399">#REF!</definedName>
    <definedName name="tSpoRAI4">#REF!</definedName>
    <definedName name="tSpoRAI402">#REF!</definedName>
    <definedName name="tSpoRAI499">#REF!</definedName>
    <definedName name="tSpoRAI5">#REF!</definedName>
    <definedName name="tSpoRAI502">#REF!</definedName>
    <definedName name="tSpoRAI599">#REF!</definedName>
    <definedName name="tSpoTMC">#REF!</definedName>
    <definedName name="tSpoTMC0">#REF!</definedName>
    <definedName name="tSpoTMC002">#REF!</definedName>
    <definedName name="tSpoTMC099">#REF!</definedName>
    <definedName name="tSpoTMC1">#REF!</definedName>
    <definedName name="tSpoTMC102">#REF!</definedName>
    <definedName name="tSpoTMC199">#REF!</definedName>
    <definedName name="tSpoTMC2">#REF!</definedName>
    <definedName name="tSpoTMC299">#REF!</definedName>
    <definedName name="tSpoTMC4">#REF!</definedName>
    <definedName name="tSpoTMC499">#REF!</definedName>
    <definedName name="Type1">#REF!</definedName>
    <definedName name="Type2">#REF!</definedName>
    <definedName name="Type3">#REF!</definedName>
    <definedName name="unitco">#REF!</definedName>
    <definedName name="unitcp">#REF!</definedName>
    <definedName name="unitotc">#REF!</definedName>
    <definedName name="uoiuiyui" localSheetId="2" hidden="1">{#N/A,#N/A,FALSE,"MERCHANT GAS MARGIN";#N/A,#N/A,FALSE,"BULK";#N/A,#N/A,FALSE,"BULK CO2";#N/A,#N/A,FALSE,"ON-SITE";#N/A,#N/A,FALSE,"CYLINDERS"}</definedName>
    <definedName name="uoiuiyui" localSheetId="3" hidden="1">{#N/A,#N/A,FALSE,"MERCHANT GAS MARGIN";#N/A,#N/A,FALSE,"BULK";#N/A,#N/A,FALSE,"BULK CO2";#N/A,#N/A,FALSE,"ON-SITE";#N/A,#N/A,FALSE,"CYLINDERS"}</definedName>
    <definedName name="uoiuiyui" localSheetId="6" hidden="1">{#N/A,#N/A,FALSE,"MERCHANT GAS MARGIN";#N/A,#N/A,FALSE,"BULK";#N/A,#N/A,FALSE,"BULK CO2";#N/A,#N/A,FALSE,"ON-SITE";#N/A,#N/A,FALSE,"CYLINDERS"}</definedName>
    <definedName name="uoiuiyui" localSheetId="7" hidden="1">{#N/A,#N/A,FALSE,"MERCHANT GAS MARGIN";#N/A,#N/A,FALSE,"BULK";#N/A,#N/A,FALSE,"BULK CO2";#N/A,#N/A,FALSE,"ON-SITE";#N/A,#N/A,FALSE,"CYLINDERS"}</definedName>
    <definedName name="uoiuiyui" localSheetId="4" hidden="1">{#N/A,#N/A,FALSE,"MERCHANT GAS MARGIN";#N/A,#N/A,FALSE,"BULK";#N/A,#N/A,FALSE,"BULK CO2";#N/A,#N/A,FALSE,"ON-SITE";#N/A,#N/A,FALSE,"CYLINDERS"}</definedName>
    <definedName name="uoiuiyui" localSheetId="1" hidden="1">{#N/A,#N/A,FALSE,"MERCHANT GAS MARGIN";#N/A,#N/A,FALSE,"BULK";#N/A,#N/A,FALSE,"BULK CO2";#N/A,#N/A,FALSE,"ON-SITE";#N/A,#N/A,FALSE,"CYLINDERS"}</definedName>
    <definedName name="uoiuiyui" hidden="1">{#N/A,#N/A,FALSE,"MERCHANT GAS MARGIN";#N/A,#N/A,FALSE,"BULK";#N/A,#N/A,FALSE,"BULK CO2";#N/A,#N/A,FALSE,"ON-SITE";#N/A,#N/A,FALSE,"CYLINDERS"}</definedName>
    <definedName name="UpdateYear">[22]Introduction!$E$6</definedName>
    <definedName name="val_bu">[11]val_bu!$B$1:$AE$43</definedName>
    <definedName name="val_tot">'[11]val_tot qtd'!$A$4:$O$47</definedName>
    <definedName name="Value" localSheetId="2">#REF!</definedName>
    <definedName name="Value" localSheetId="3">#REF!</definedName>
    <definedName name="Value" localSheetId="6">#REF!</definedName>
    <definedName name="Value" localSheetId="7">#REF!</definedName>
    <definedName name="Value" localSheetId="4">#REF!</definedName>
    <definedName name="Value" localSheetId="1">#REF!</definedName>
    <definedName name="Value">#REF!</definedName>
    <definedName name="vol_history">[11]vol_history!$B$3:$T$45</definedName>
    <definedName name="vol_tot">'[11]vol_tot qtd'!$A$5:$S$47</definedName>
    <definedName name="wa" localSheetId="2" hidden="1">{#N/A,#N/A,FALSE,"Pharm";#N/A,#N/A,FALSE,"WWCM"}</definedName>
    <definedName name="wa" localSheetId="3" hidden="1">{#N/A,#N/A,FALSE,"Pharm";#N/A,#N/A,FALSE,"WWCM"}</definedName>
    <definedName name="wa" localSheetId="6" hidden="1">{#N/A,#N/A,FALSE,"Pharm";#N/A,#N/A,FALSE,"WWCM"}</definedName>
    <definedName name="wa" localSheetId="7" hidden="1">{#N/A,#N/A,FALSE,"Pharm";#N/A,#N/A,FALSE,"WWCM"}</definedName>
    <definedName name="wa" localSheetId="4" hidden="1">{#N/A,#N/A,FALSE,"Pharm";#N/A,#N/A,FALSE,"WWCM"}</definedName>
    <definedName name="wa" localSheetId="1" hidden="1">{#N/A,#N/A,FALSE,"Pharm";#N/A,#N/A,FALSE,"WWCM"}</definedName>
    <definedName name="wa" hidden="1">{#N/A,#N/A,FALSE,"Pharm";#N/A,#N/A,FALSE,"WWCM"}</definedName>
    <definedName name="was" localSheetId="2" hidden="1">{#N/A,#N/A,FALSE,"Sales Graph";#N/A,#N/A,FALSE,"BUC Graph";#N/A,#N/A,FALSE,"P&amp;L - YTD"}</definedName>
    <definedName name="was" localSheetId="3" hidden="1">{#N/A,#N/A,FALSE,"Sales Graph";#N/A,#N/A,FALSE,"BUC Graph";#N/A,#N/A,FALSE,"P&amp;L - YTD"}</definedName>
    <definedName name="was" localSheetId="6" hidden="1">{#N/A,#N/A,FALSE,"Sales Graph";#N/A,#N/A,FALSE,"BUC Graph";#N/A,#N/A,FALSE,"P&amp;L - YTD"}</definedName>
    <definedName name="was" localSheetId="7" hidden="1">{#N/A,#N/A,FALSE,"Sales Graph";#N/A,#N/A,FALSE,"BUC Graph";#N/A,#N/A,FALSE,"P&amp;L - YTD"}</definedName>
    <definedName name="was" localSheetId="4" hidden="1">{#N/A,#N/A,FALSE,"Sales Graph";#N/A,#N/A,FALSE,"BUC Graph";#N/A,#N/A,FALSE,"P&amp;L - YTD"}</definedName>
    <definedName name="was" localSheetId="1" hidden="1">{#N/A,#N/A,FALSE,"Sales Graph";#N/A,#N/A,FALSE,"BUC Graph";#N/A,#N/A,FALSE,"P&amp;L - YTD"}</definedName>
    <definedName name="was" hidden="1">{#N/A,#N/A,FALSE,"Sales Graph";#N/A,#N/A,FALSE,"BUC Graph";#N/A,#N/A,FALSE,"P&amp;L - YTD"}</definedName>
    <definedName name="Water_2">#REF!</definedName>
    <definedName name="wb" localSheetId="2" hidden="1">{#N/A,#N/A,FALSE,"Pharm";#N/A,#N/A,FALSE,"WWCM"}</definedName>
    <definedName name="wb" localSheetId="3" hidden="1">{#N/A,#N/A,FALSE,"Pharm";#N/A,#N/A,FALSE,"WWCM"}</definedName>
    <definedName name="wb" localSheetId="6" hidden="1">{#N/A,#N/A,FALSE,"Pharm";#N/A,#N/A,FALSE,"WWCM"}</definedName>
    <definedName name="wb" localSheetId="7" hidden="1">{#N/A,#N/A,FALSE,"Pharm";#N/A,#N/A,FALSE,"WWCM"}</definedName>
    <definedName name="wb" localSheetId="4" hidden="1">{#N/A,#N/A,FALSE,"Pharm";#N/A,#N/A,FALSE,"WWCM"}</definedName>
    <definedName name="wb" localSheetId="1" hidden="1">{#N/A,#N/A,FALSE,"Pharm";#N/A,#N/A,FALSE,"WWCM"}</definedName>
    <definedName name="wb" hidden="1">{#N/A,#N/A,FALSE,"Pharm";#N/A,#N/A,FALSE,"WWCM"}</definedName>
    <definedName name="wc" localSheetId="2" hidden="1">{#N/A,#N/A,FALSE,"Pharm";#N/A,#N/A,FALSE,"WWCM"}</definedName>
    <definedName name="wc" localSheetId="3" hidden="1">{#N/A,#N/A,FALSE,"Pharm";#N/A,#N/A,FALSE,"WWCM"}</definedName>
    <definedName name="wc" localSheetId="6" hidden="1">{#N/A,#N/A,FALSE,"Pharm";#N/A,#N/A,FALSE,"WWCM"}</definedName>
    <definedName name="wc" localSheetId="7" hidden="1">{#N/A,#N/A,FALSE,"Pharm";#N/A,#N/A,FALSE,"WWCM"}</definedName>
    <definedName name="wc" localSheetId="4" hidden="1">{#N/A,#N/A,FALSE,"Pharm";#N/A,#N/A,FALSE,"WWCM"}</definedName>
    <definedName name="wc" localSheetId="1" hidden="1">{#N/A,#N/A,FALSE,"Pharm";#N/A,#N/A,FALSE,"WWCM"}</definedName>
    <definedName name="wc" hidden="1">{#N/A,#N/A,FALSE,"Pharm";#N/A,#N/A,FALSE,"WWCM"}</definedName>
    <definedName name="we" localSheetId="2" hidden="1">{#N/A,#N/A,FALSE,"Pharm";#N/A,#N/A,FALSE,"WWCM"}</definedName>
    <definedName name="we" localSheetId="3" hidden="1">{#N/A,#N/A,FALSE,"Pharm";#N/A,#N/A,FALSE,"WWCM"}</definedName>
    <definedName name="we" localSheetId="6" hidden="1">{#N/A,#N/A,FALSE,"Pharm";#N/A,#N/A,FALSE,"WWCM"}</definedName>
    <definedName name="we" localSheetId="7" hidden="1">{#N/A,#N/A,FALSE,"Pharm";#N/A,#N/A,FALSE,"WWCM"}</definedName>
    <definedName name="we" localSheetId="4" hidden="1">{#N/A,#N/A,FALSE,"Pharm";#N/A,#N/A,FALSE,"WWCM"}</definedName>
    <definedName name="we" localSheetId="1" hidden="1">{#N/A,#N/A,FALSE,"Pharm";#N/A,#N/A,FALSE,"WWCM"}</definedName>
    <definedName name="we" hidden="1">{#N/A,#N/A,FALSE,"Pharm";#N/A,#N/A,FALSE,"WWCM"}</definedName>
    <definedName name="werrr" localSheetId="2" hidden="1">{#N/A,#N/A,FALSE,"Pharm";#N/A,#N/A,FALSE,"WWCM"}</definedName>
    <definedName name="werrr" localSheetId="3" hidden="1">{#N/A,#N/A,FALSE,"Pharm";#N/A,#N/A,FALSE,"WWCM"}</definedName>
    <definedName name="werrr" localSheetId="6" hidden="1">{#N/A,#N/A,FALSE,"Pharm";#N/A,#N/A,FALSE,"WWCM"}</definedName>
    <definedName name="werrr" localSheetId="7" hidden="1">{#N/A,#N/A,FALSE,"Pharm";#N/A,#N/A,FALSE,"WWCM"}</definedName>
    <definedName name="werrr" localSheetId="4" hidden="1">{#N/A,#N/A,FALSE,"Pharm";#N/A,#N/A,FALSE,"WWCM"}</definedName>
    <definedName name="werrr" localSheetId="1" hidden="1">{#N/A,#N/A,FALSE,"Pharm";#N/A,#N/A,FALSE,"WWCM"}</definedName>
    <definedName name="werrr" hidden="1">{#N/A,#N/A,FALSE,"Pharm";#N/A,#N/A,FALSE,"WWCM"}</definedName>
    <definedName name="wrn.111111" localSheetId="2" hidden="1">{#N/A,#N/A,FALSE,"Pharm";#N/A,#N/A,FALSE,"WWCM"}</definedName>
    <definedName name="wrn.111111" localSheetId="3" hidden="1">{#N/A,#N/A,FALSE,"Pharm";#N/A,#N/A,FALSE,"WWCM"}</definedName>
    <definedName name="wrn.111111" localSheetId="6" hidden="1">{#N/A,#N/A,FALSE,"Pharm";#N/A,#N/A,FALSE,"WWCM"}</definedName>
    <definedName name="wrn.111111" localSheetId="7" hidden="1">{#N/A,#N/A,FALSE,"Pharm";#N/A,#N/A,FALSE,"WWCM"}</definedName>
    <definedName name="wrn.111111" localSheetId="4" hidden="1">{#N/A,#N/A,FALSE,"Pharm";#N/A,#N/A,FALSE,"WWCM"}</definedName>
    <definedName name="wrn.111111" localSheetId="1" hidden="1">{#N/A,#N/A,FALSE,"Pharm";#N/A,#N/A,FALSE,"WWCM"}</definedName>
    <definedName name="wrn.111111" hidden="1">{#N/A,#N/A,FALSE,"Pharm";#N/A,#N/A,FALSE,"WWCM"}</definedName>
    <definedName name="wrn.730." localSheetId="2" hidden="1">{#N/A,#N/A,FALSE,"REPORT"}</definedName>
    <definedName name="wrn.730." localSheetId="3" hidden="1">{#N/A,#N/A,FALSE,"REPORT"}</definedName>
    <definedName name="wrn.730." localSheetId="6" hidden="1">{#N/A,#N/A,FALSE,"REPORT"}</definedName>
    <definedName name="wrn.730." localSheetId="7" hidden="1">{#N/A,#N/A,FALSE,"REPORT"}</definedName>
    <definedName name="wrn.730." localSheetId="4" hidden="1">{#N/A,#N/A,FALSE,"REPORT"}</definedName>
    <definedName name="wrn.730." localSheetId="1" hidden="1">{#N/A,#N/A,FALSE,"REPORT"}</definedName>
    <definedName name="wrn.730." hidden="1">{#N/A,#N/A,FALSE,"REPORT"}</definedName>
    <definedName name="wrn.731" localSheetId="2" hidden="1">{#N/A,#N/A,FALSE,"REPORT"}</definedName>
    <definedName name="wrn.731" localSheetId="3" hidden="1">{#N/A,#N/A,FALSE,"REPORT"}</definedName>
    <definedName name="wrn.731" localSheetId="6" hidden="1">{#N/A,#N/A,FALSE,"REPORT"}</definedName>
    <definedName name="wrn.731" localSheetId="7" hidden="1">{#N/A,#N/A,FALSE,"REPORT"}</definedName>
    <definedName name="wrn.731" localSheetId="4" hidden="1">{#N/A,#N/A,FALSE,"REPORT"}</definedName>
    <definedName name="wrn.731" localSheetId="1" hidden="1">{#N/A,#N/A,FALSE,"REPORT"}</definedName>
    <definedName name="wrn.731" hidden="1">{#N/A,#N/A,FALSE,"REPORT"}</definedName>
    <definedName name="wrn.750." localSheetId="2" hidden="1">{#N/A,#N/A,FALSE,"REPORT"}</definedName>
    <definedName name="wrn.750." localSheetId="3" hidden="1">{#N/A,#N/A,FALSE,"REPORT"}</definedName>
    <definedName name="wrn.750." localSheetId="6" hidden="1">{#N/A,#N/A,FALSE,"REPORT"}</definedName>
    <definedName name="wrn.750." localSheetId="7" hidden="1">{#N/A,#N/A,FALSE,"REPORT"}</definedName>
    <definedName name="wrn.750." localSheetId="4" hidden="1">{#N/A,#N/A,FALSE,"REPORT"}</definedName>
    <definedName name="wrn.750." localSheetId="1" hidden="1">{#N/A,#N/A,FALSE,"REPORT"}</definedName>
    <definedName name="wrn.750." hidden="1">{#N/A,#N/A,FALSE,"REPORT"}</definedName>
    <definedName name="wrn.7501" localSheetId="2" hidden="1">{#N/A,#N/A,FALSE,"REPORT"}</definedName>
    <definedName name="wrn.7501" localSheetId="3" hidden="1">{#N/A,#N/A,FALSE,"REPORT"}</definedName>
    <definedName name="wrn.7501" localSheetId="6" hidden="1">{#N/A,#N/A,FALSE,"REPORT"}</definedName>
    <definedName name="wrn.7501" localSheetId="7" hidden="1">{#N/A,#N/A,FALSE,"REPORT"}</definedName>
    <definedName name="wrn.7501" localSheetId="4" hidden="1">{#N/A,#N/A,FALSE,"REPORT"}</definedName>
    <definedName name="wrn.7501" localSheetId="1" hidden="1">{#N/A,#N/A,FALSE,"REPORT"}</definedName>
    <definedName name="wrn.7501" hidden="1">{#N/A,#N/A,FALSE,"REPORT"}</definedName>
    <definedName name="wrn.760.16." localSheetId="2" hidden="1">{#N/A,#N/A,FALSE,"REPORT"}</definedName>
    <definedName name="wrn.760.16." localSheetId="3" hidden="1">{#N/A,#N/A,FALSE,"REPORT"}</definedName>
    <definedName name="wrn.760.16." localSheetId="6" hidden="1">{#N/A,#N/A,FALSE,"REPORT"}</definedName>
    <definedName name="wrn.760.16." localSheetId="7" hidden="1">{#N/A,#N/A,FALSE,"REPORT"}</definedName>
    <definedName name="wrn.760.16." localSheetId="4" hidden="1">{#N/A,#N/A,FALSE,"REPORT"}</definedName>
    <definedName name="wrn.760.16." localSheetId="1" hidden="1">{#N/A,#N/A,FALSE,"REPORT"}</definedName>
    <definedName name="wrn.760.16." hidden="1">{#N/A,#N/A,FALSE,"REPORT"}</definedName>
    <definedName name="wrn.7900" localSheetId="2" hidden="1">{#N/A,#N/A,FALSE,"REPORT"}</definedName>
    <definedName name="wrn.7900" localSheetId="3" hidden="1">{#N/A,#N/A,FALSE,"REPORT"}</definedName>
    <definedName name="wrn.7900" localSheetId="6" hidden="1">{#N/A,#N/A,FALSE,"REPORT"}</definedName>
    <definedName name="wrn.7900" localSheetId="7" hidden="1">{#N/A,#N/A,FALSE,"REPORT"}</definedName>
    <definedName name="wrn.7900" localSheetId="4" hidden="1">{#N/A,#N/A,FALSE,"REPORT"}</definedName>
    <definedName name="wrn.7900" localSheetId="1" hidden="1">{#N/A,#N/A,FALSE,"REPORT"}</definedName>
    <definedName name="wrn.7900" hidden="1">{#N/A,#N/A,FALSE,"REPORT"}</definedName>
    <definedName name="wrn.905" localSheetId="2" hidden="1">{#N/A,#N/A,FALSE,"REPORT"}</definedName>
    <definedName name="wrn.905" localSheetId="3" hidden="1">{#N/A,#N/A,FALSE,"REPORT"}</definedName>
    <definedName name="wrn.905" localSheetId="6" hidden="1">{#N/A,#N/A,FALSE,"REPORT"}</definedName>
    <definedName name="wrn.905" localSheetId="7" hidden="1">{#N/A,#N/A,FALSE,"REPORT"}</definedName>
    <definedName name="wrn.905" localSheetId="4" hidden="1">{#N/A,#N/A,FALSE,"REPORT"}</definedName>
    <definedName name="wrn.905" localSheetId="1" hidden="1">{#N/A,#N/A,FALSE,"REPORT"}</definedName>
    <definedName name="wrn.905" hidden="1">{#N/A,#N/A,FALSE,"REPORT"}</definedName>
    <definedName name="wrn.99999" localSheetId="2" hidden="1">{#N/A,#N/A,FALSE,"REPORT"}</definedName>
    <definedName name="wrn.99999" localSheetId="3" hidden="1">{#N/A,#N/A,FALSE,"REPORT"}</definedName>
    <definedName name="wrn.99999" localSheetId="6" hidden="1">{#N/A,#N/A,FALSE,"REPORT"}</definedName>
    <definedName name="wrn.99999" localSheetId="7" hidden="1">{#N/A,#N/A,FALSE,"REPORT"}</definedName>
    <definedName name="wrn.99999" localSheetId="4" hidden="1">{#N/A,#N/A,FALSE,"REPORT"}</definedName>
    <definedName name="wrn.99999" localSheetId="1" hidden="1">{#N/A,#N/A,FALSE,"REPORT"}</definedName>
    <definedName name="wrn.99999" hidden="1">{#N/A,#N/A,FALSE,"REPORT"}</definedName>
    <definedName name="wrn.aaa" localSheetId="2" hidden="1">{#N/A,#N/A,FALSE,"Pharm";#N/A,#N/A,FALSE,"WWCM"}</definedName>
    <definedName name="wrn.aaa" localSheetId="3" hidden="1">{#N/A,#N/A,FALSE,"Pharm";#N/A,#N/A,FALSE,"WWCM"}</definedName>
    <definedName name="wrn.aaa" localSheetId="6" hidden="1">{#N/A,#N/A,FALSE,"Pharm";#N/A,#N/A,FALSE,"WWCM"}</definedName>
    <definedName name="wrn.aaa" localSheetId="7" hidden="1">{#N/A,#N/A,FALSE,"Pharm";#N/A,#N/A,FALSE,"WWCM"}</definedName>
    <definedName name="wrn.aaa" localSheetId="4" hidden="1">{#N/A,#N/A,FALSE,"Pharm";#N/A,#N/A,FALSE,"WWCM"}</definedName>
    <definedName name="wrn.aaa" localSheetId="1" hidden="1">{#N/A,#N/A,FALSE,"Pharm";#N/A,#N/A,FALSE,"WWCM"}</definedName>
    <definedName name="wrn.aaa" hidden="1">{#N/A,#N/A,FALSE,"Pharm";#N/A,#N/A,FALSE,"WWCM"}</definedName>
    <definedName name="wrn.aaaaaaa" localSheetId="2" hidden="1">{#N/A,#N/A,FALSE,"Pharm";#N/A,#N/A,FALSE,"WWCM"}</definedName>
    <definedName name="wrn.aaaaaaa" localSheetId="3" hidden="1">{#N/A,#N/A,FALSE,"Pharm";#N/A,#N/A,FALSE,"WWCM"}</definedName>
    <definedName name="wrn.aaaaaaa" localSheetId="6" hidden="1">{#N/A,#N/A,FALSE,"Pharm";#N/A,#N/A,FALSE,"WWCM"}</definedName>
    <definedName name="wrn.aaaaaaa" localSheetId="7" hidden="1">{#N/A,#N/A,FALSE,"Pharm";#N/A,#N/A,FALSE,"WWCM"}</definedName>
    <definedName name="wrn.aaaaaaa" localSheetId="4" hidden="1">{#N/A,#N/A,FALSE,"Pharm";#N/A,#N/A,FALSE,"WWCM"}</definedName>
    <definedName name="wrn.aaaaaaa" localSheetId="1" hidden="1">{#N/A,#N/A,FALSE,"Pharm";#N/A,#N/A,FALSE,"WWCM"}</definedName>
    <definedName name="wrn.aaaaaaa" hidden="1">{#N/A,#N/A,FALSE,"Pharm";#N/A,#N/A,FALSE,"WWCM"}</definedName>
    <definedName name="wrn.bm" localSheetId="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localSheetId="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localSheetId="6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localSheetId="7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localSheetId="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localSheetId="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Cardiovasculars." localSheetId="2" hidden="1">{#N/A,#N/A,FALSE,"Card";#N/A,#N/A,FALSE,"Prav";#N/A,#N/A,FALSE,"Irbe";#N/A,#N/A,FALSE,"Plavix";#N/A,#N/A,FALSE,"Capt";#N/A,#N/A,FALSE,"Fosi"}</definedName>
    <definedName name="wrn.Cardiovasculars." localSheetId="3" hidden="1">{#N/A,#N/A,FALSE,"Card";#N/A,#N/A,FALSE,"Prav";#N/A,#N/A,FALSE,"Irbe";#N/A,#N/A,FALSE,"Plavix";#N/A,#N/A,FALSE,"Capt";#N/A,#N/A,FALSE,"Fosi"}</definedName>
    <definedName name="wrn.Cardiovasculars." localSheetId="6" hidden="1">{#N/A,#N/A,FALSE,"Card";#N/A,#N/A,FALSE,"Prav";#N/A,#N/A,FALSE,"Irbe";#N/A,#N/A,FALSE,"Plavix";#N/A,#N/A,FALSE,"Capt";#N/A,#N/A,FALSE,"Fosi"}</definedName>
    <definedName name="wrn.Cardiovasculars." localSheetId="7" hidden="1">{#N/A,#N/A,FALSE,"Card";#N/A,#N/A,FALSE,"Prav";#N/A,#N/A,FALSE,"Irbe";#N/A,#N/A,FALSE,"Plavix";#N/A,#N/A,FALSE,"Capt";#N/A,#N/A,FALSE,"Fosi"}</definedName>
    <definedName name="wrn.Cardiovasculars." localSheetId="4" hidden="1">{#N/A,#N/A,FALSE,"Card";#N/A,#N/A,FALSE,"Prav";#N/A,#N/A,FALSE,"Irbe";#N/A,#N/A,FALSE,"Plavix";#N/A,#N/A,FALSE,"Capt";#N/A,#N/A,FALSE,"Fosi"}</definedName>
    <definedName name="wrn.Cardiovasculars." localSheetId="1" hidden="1">{#N/A,#N/A,FALSE,"Card";#N/A,#N/A,FALSE,"Prav";#N/A,#N/A,FALSE,"Irbe";#N/A,#N/A,FALSE,"Plavix";#N/A,#N/A,FALSE,"Capt";#N/A,#N/A,FALSE,"Fosi"}</definedName>
    <definedName name="wrn.Cardiovasculars." hidden="1">{#N/A,#N/A,FALSE,"Card";#N/A,#N/A,FALSE,"Prav";#N/A,#N/A,FALSE,"Irbe";#N/A,#N/A,FALSE,"Plavix";#N/A,#N/A,FALSE,"Capt";#N/A,#N/A,FALSE,"Fosi"}</definedName>
    <definedName name="wrn.Central._.Nervous._.System." localSheetId="2" hidden="1">{#N/A,#N/A,FALSE,"CNS";#N/A,#N/A,FALSE,"Serz";#N/A,#N/A,FALSE,"Ace"}</definedName>
    <definedName name="wrn.Central._.Nervous._.System." localSheetId="3" hidden="1">{#N/A,#N/A,FALSE,"CNS";#N/A,#N/A,FALSE,"Serz";#N/A,#N/A,FALSE,"Ace"}</definedName>
    <definedName name="wrn.Central._.Nervous._.System." localSheetId="6" hidden="1">{#N/A,#N/A,FALSE,"CNS";#N/A,#N/A,FALSE,"Serz";#N/A,#N/A,FALSE,"Ace"}</definedName>
    <definedName name="wrn.Central._.Nervous._.System." localSheetId="7" hidden="1">{#N/A,#N/A,FALSE,"CNS";#N/A,#N/A,FALSE,"Serz";#N/A,#N/A,FALSE,"Ace"}</definedName>
    <definedName name="wrn.Central._.Nervous._.System." localSheetId="4" hidden="1">{#N/A,#N/A,FALSE,"CNS";#N/A,#N/A,FALSE,"Serz";#N/A,#N/A,FALSE,"Ace"}</definedName>
    <definedName name="wrn.Central._.Nervous._.System." localSheetId="1" hidden="1">{#N/A,#N/A,FALSE,"CNS";#N/A,#N/A,FALSE,"Serz";#N/A,#N/A,FALSE,"Ace"}</definedName>
    <definedName name="wrn.Central._.Nervous._.System." hidden="1">{#N/A,#N/A,FALSE,"CNS";#N/A,#N/A,FALSE,"Serz";#N/A,#N/A,FALSE,"Ace"}</definedName>
    <definedName name="wrn.Consumer._.Medicines." localSheetId="2" hidden="1">{#N/A,#N/A,FALSE,"OTC";#N/A,#N/A,FALSE,"Ther";#N/A,#N/A,FALSE,"Temp";#N/A,#N/A,FALSE,"Exce";#N/A,#N/A,FALSE,"Buff";#N/A,#N/A,FALSE,"Picot";#N/A,#N/A,FALSE,"Luftal";#N/A,#N/A,FALSE,"Comt"}</definedName>
    <definedName name="wrn.Consumer._.Medicines." localSheetId="3" hidden="1">{#N/A,#N/A,FALSE,"OTC";#N/A,#N/A,FALSE,"Ther";#N/A,#N/A,FALSE,"Temp";#N/A,#N/A,FALSE,"Exce";#N/A,#N/A,FALSE,"Buff";#N/A,#N/A,FALSE,"Picot";#N/A,#N/A,FALSE,"Luftal";#N/A,#N/A,FALSE,"Comt"}</definedName>
    <definedName name="wrn.Consumer._.Medicines." localSheetId="6" hidden="1">{#N/A,#N/A,FALSE,"OTC";#N/A,#N/A,FALSE,"Ther";#N/A,#N/A,FALSE,"Temp";#N/A,#N/A,FALSE,"Exce";#N/A,#N/A,FALSE,"Buff";#N/A,#N/A,FALSE,"Picot";#N/A,#N/A,FALSE,"Luftal";#N/A,#N/A,FALSE,"Comt"}</definedName>
    <definedName name="wrn.Consumer._.Medicines." localSheetId="7" hidden="1">{#N/A,#N/A,FALSE,"OTC";#N/A,#N/A,FALSE,"Ther";#N/A,#N/A,FALSE,"Temp";#N/A,#N/A,FALSE,"Exce";#N/A,#N/A,FALSE,"Buff";#N/A,#N/A,FALSE,"Picot";#N/A,#N/A,FALSE,"Luftal";#N/A,#N/A,FALSE,"Comt"}</definedName>
    <definedName name="wrn.Consumer._.Medicines." localSheetId="4" hidden="1">{#N/A,#N/A,FALSE,"OTC";#N/A,#N/A,FALSE,"Ther";#N/A,#N/A,FALSE,"Temp";#N/A,#N/A,FALSE,"Exce";#N/A,#N/A,FALSE,"Buff";#N/A,#N/A,FALSE,"Picot";#N/A,#N/A,FALSE,"Luftal";#N/A,#N/A,FALSE,"Comt"}</definedName>
    <definedName name="wrn.Consumer._.Medicines." localSheetId="1" hidden="1">{#N/A,#N/A,FALSE,"OTC";#N/A,#N/A,FALSE,"Ther";#N/A,#N/A,FALSE,"Temp";#N/A,#N/A,FALSE,"Exce";#N/A,#N/A,FALSE,"Buff";#N/A,#N/A,FALSE,"Picot";#N/A,#N/A,FALSE,"Luftal";#N/A,#N/A,FALSE,"Comt"}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General._.OTC." localSheetId="2" hidden="1">{#N/A,#N/A,FALSE,"Title Page (3)";#N/A,#N/A,FALSE,"YTD - OTC";#N/A,#N/A,FALSE,"MTH - OTC"}</definedName>
    <definedName name="wrn.General._.OTC." localSheetId="3" hidden="1">{#N/A,#N/A,FALSE,"Title Page (3)";#N/A,#N/A,FALSE,"YTD - OTC";#N/A,#N/A,FALSE,"MTH - OTC"}</definedName>
    <definedName name="wrn.General._.OTC." localSheetId="6" hidden="1">{#N/A,#N/A,FALSE,"Title Page (3)";#N/A,#N/A,FALSE,"YTD - OTC";#N/A,#N/A,FALSE,"MTH - OTC"}</definedName>
    <definedName name="wrn.General._.OTC." localSheetId="7" hidden="1">{#N/A,#N/A,FALSE,"Title Page (3)";#N/A,#N/A,FALSE,"YTD - OTC";#N/A,#N/A,FALSE,"MTH - OTC"}</definedName>
    <definedName name="wrn.General._.OTC." localSheetId="4" hidden="1">{#N/A,#N/A,FALSE,"Title Page (3)";#N/A,#N/A,FALSE,"YTD - OTC";#N/A,#N/A,FALSE,"MTH - OTC"}</definedName>
    <definedName name="wrn.General._.OTC." localSheetId="1" hidden="1">{#N/A,#N/A,FALSE,"Title Page (3)";#N/A,#N/A,FALSE,"YTD - OTC";#N/A,#N/A,FALSE,"MTH - OTC"}</definedName>
    <definedName name="wrn.General._.OTC." hidden="1">{#N/A,#N/A,FALSE,"Title Page (3)";#N/A,#N/A,FALSE,"YTD - OTC";#N/A,#N/A,FALSE,"MTH - OTC"}</definedName>
    <definedName name="wrn.General._.Pharm." localSheetId="2" hidden="1">{#N/A,#N/A,FALSE,"Title Page (2)";#N/A,#N/A,FALSE,"YTD - Pharm";#N/A,#N/A,FALSE,"MTH - Pharm"}</definedName>
    <definedName name="wrn.General._.Pharm." localSheetId="3" hidden="1">{#N/A,#N/A,FALSE,"Title Page (2)";#N/A,#N/A,FALSE,"YTD - Pharm";#N/A,#N/A,FALSE,"MTH - Pharm"}</definedName>
    <definedName name="wrn.General._.Pharm." localSheetId="6" hidden="1">{#N/A,#N/A,FALSE,"Title Page (2)";#N/A,#N/A,FALSE,"YTD - Pharm";#N/A,#N/A,FALSE,"MTH - Pharm"}</definedName>
    <definedName name="wrn.General._.Pharm." localSheetId="7" hidden="1">{#N/A,#N/A,FALSE,"Title Page (2)";#N/A,#N/A,FALSE,"YTD - Pharm";#N/A,#N/A,FALSE,"MTH - Pharm"}</definedName>
    <definedName name="wrn.General._.Pharm." localSheetId="4" hidden="1">{#N/A,#N/A,FALSE,"Title Page (2)";#N/A,#N/A,FALSE,"YTD - Pharm";#N/A,#N/A,FALSE,"MTH - Pharm"}</definedName>
    <definedName name="wrn.General._.Pharm." localSheetId="1" hidden="1">{#N/A,#N/A,FALSE,"Title Page (2)";#N/A,#N/A,FALSE,"YTD - Pharm";#N/A,#N/A,FALSE,"MTH - Pharm"}</definedName>
    <definedName name="wrn.General._.Pharm." hidden="1">{#N/A,#N/A,FALSE,"Title Page (2)";#N/A,#N/A,FALSE,"YTD - Pharm";#N/A,#N/A,FALSE,"MTH - Pharm"}</definedName>
    <definedName name="wrn.General._.Total." localSheetId="2" hidden="1">{#N/A,#N/A,FALSE,"Title Page (4)";#N/A,#N/A,FALSE,"YTD - Total";#N/A,#N/A,FALSE,"MTH - Total"}</definedName>
    <definedName name="wrn.General._.Total." localSheetId="3" hidden="1">{#N/A,#N/A,FALSE,"Title Page (4)";#N/A,#N/A,FALSE,"YTD - Total";#N/A,#N/A,FALSE,"MTH - Total"}</definedName>
    <definedName name="wrn.General._.Total." localSheetId="6" hidden="1">{#N/A,#N/A,FALSE,"Title Page (4)";#N/A,#N/A,FALSE,"YTD - Total";#N/A,#N/A,FALSE,"MTH - Total"}</definedName>
    <definedName name="wrn.General._.Total." localSheetId="7" hidden="1">{#N/A,#N/A,FALSE,"Title Page (4)";#N/A,#N/A,FALSE,"YTD - Total";#N/A,#N/A,FALSE,"MTH - Total"}</definedName>
    <definedName name="wrn.General._.Total." localSheetId="4" hidden="1">{#N/A,#N/A,FALSE,"Title Page (4)";#N/A,#N/A,FALSE,"YTD - Total";#N/A,#N/A,FALSE,"MTH - Total"}</definedName>
    <definedName name="wrn.General._.Total." localSheetId="1" hidden="1">{#N/A,#N/A,FALSE,"Title Page (4)";#N/A,#N/A,FALSE,"YTD - Total";#N/A,#N/A,FALSE,"MTH - Total"}</definedName>
    <definedName name="wrn.General._.Total." hidden="1">{#N/A,#N/A,FALSE,"Title Page (4)";#N/A,#N/A,FALSE,"YTD - Total";#N/A,#N/A,FALSE,"MTH - Total"}</definedName>
    <definedName name="wrn.Infectious._.Diseases." localSheetId="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localSheetId="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localSheetId="6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localSheetId="7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localSheetId="4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localSheetId="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Oncology." localSheetId="2" hidden="1">{#N/A,#N/A,FALSE,"Onco";#N/A,#N/A,FALSE,"Taxol";#N/A,#N/A,FALSE,"UFT";#N/A,#N/A,FALSE,"Carb"}</definedName>
    <definedName name="wrn.Oncology." localSheetId="3" hidden="1">{#N/A,#N/A,FALSE,"Onco";#N/A,#N/A,FALSE,"Taxol";#N/A,#N/A,FALSE,"UFT";#N/A,#N/A,FALSE,"Carb"}</definedName>
    <definedName name="wrn.Oncology." localSheetId="6" hidden="1">{#N/A,#N/A,FALSE,"Onco";#N/A,#N/A,FALSE,"Taxol";#N/A,#N/A,FALSE,"UFT";#N/A,#N/A,FALSE,"Carb"}</definedName>
    <definedName name="wrn.Oncology." localSheetId="7" hidden="1">{#N/A,#N/A,FALSE,"Onco";#N/A,#N/A,FALSE,"Taxol";#N/A,#N/A,FALSE,"UFT";#N/A,#N/A,FALSE,"Carb"}</definedName>
    <definedName name="wrn.Oncology." localSheetId="4" hidden="1">{#N/A,#N/A,FALSE,"Onco";#N/A,#N/A,FALSE,"Taxol";#N/A,#N/A,FALSE,"UFT";#N/A,#N/A,FALSE,"Carb"}</definedName>
    <definedName name="wrn.Oncology." localSheetId="1" hidden="1">{#N/A,#N/A,FALSE,"Onco";#N/A,#N/A,FALSE,"Taxol";#N/A,#N/A,FALSE,"UFT";#N/A,#N/A,FALSE,"Carb"}</definedName>
    <definedName name="wrn.Oncology." hidden="1">{#N/A,#N/A,FALSE,"Onco";#N/A,#N/A,FALSE,"Taxol";#N/A,#N/A,FALSE,"UFT";#N/A,#N/A,FALSE,"Carb"}</definedName>
    <definedName name="wrn.OTC._.Market._.Report." localSheetId="2" hidden="1">{#N/A,#N/A,FALSE,"Sales Graph";#N/A,#N/A,FALSE,"BUC Graph";#N/A,#N/A,FALSE,"P&amp;L - YTD"}</definedName>
    <definedName name="wrn.OTC._.Market._.Report." localSheetId="3" hidden="1">{#N/A,#N/A,FALSE,"Sales Graph";#N/A,#N/A,FALSE,"BUC Graph";#N/A,#N/A,FALSE,"P&amp;L - YTD"}</definedName>
    <definedName name="wrn.OTC._.Market._.Report." localSheetId="6" hidden="1">{#N/A,#N/A,FALSE,"Sales Graph";#N/A,#N/A,FALSE,"BUC Graph";#N/A,#N/A,FALSE,"P&amp;L - YTD"}</definedName>
    <definedName name="wrn.OTC._.Market._.Report." localSheetId="7" hidden="1">{#N/A,#N/A,FALSE,"Sales Graph";#N/A,#N/A,FALSE,"BUC Graph";#N/A,#N/A,FALSE,"P&amp;L - YTD"}</definedName>
    <definedName name="wrn.OTC._.Market._.Report." localSheetId="4" hidden="1">{#N/A,#N/A,FALSE,"Sales Graph";#N/A,#N/A,FALSE,"BUC Graph";#N/A,#N/A,FALSE,"P&amp;L - YTD"}</definedName>
    <definedName name="wrn.OTC._.Market._.Report." localSheetId="1" hidden="1">{#N/A,#N/A,FALSE,"Sales Graph";#N/A,#N/A,FALSE,"BUC Graph";#N/A,#N/A,FALSE,"P&amp;L - YTD"}</definedName>
    <definedName name="wrn.OTC._.Market._.Report." hidden="1">{#N/A,#N/A,FALSE,"Sales Graph";#N/A,#N/A,FALSE,"BUC Graph";#N/A,#N/A,FALSE,"P&amp;L - YTD"}</definedName>
    <definedName name="wrn.Other._.Pharm." localSheetId="2" hidden="1">{#N/A,#N/A,FALSE,"Other";#N/A,#N/A,FALSE,"Ace";#N/A,#N/A,FALSE,"Derm"}</definedName>
    <definedName name="wrn.Other._.Pharm." localSheetId="3" hidden="1">{#N/A,#N/A,FALSE,"Other";#N/A,#N/A,FALSE,"Ace";#N/A,#N/A,FALSE,"Derm"}</definedName>
    <definedName name="wrn.Other._.Pharm." localSheetId="6" hidden="1">{#N/A,#N/A,FALSE,"Other";#N/A,#N/A,FALSE,"Ace";#N/A,#N/A,FALSE,"Derm"}</definedName>
    <definedName name="wrn.Other._.Pharm." localSheetId="7" hidden="1">{#N/A,#N/A,FALSE,"Other";#N/A,#N/A,FALSE,"Ace";#N/A,#N/A,FALSE,"Derm"}</definedName>
    <definedName name="wrn.Other._.Pharm." localSheetId="4" hidden="1">{#N/A,#N/A,FALSE,"Other";#N/A,#N/A,FALSE,"Ace";#N/A,#N/A,FALSE,"Derm"}</definedName>
    <definedName name="wrn.Other._.Pharm." localSheetId="1" hidden="1">{#N/A,#N/A,FALSE,"Other";#N/A,#N/A,FALSE,"Ace";#N/A,#N/A,FALSE,"Derm"}</definedName>
    <definedName name="wrn.Other._.Pharm." hidden="1">{#N/A,#N/A,FALSE,"Other";#N/A,#N/A,FALSE,"Ace";#N/A,#N/A,FALSE,"Derm"}</definedName>
    <definedName name="wrn.p" localSheetId="2" hidden="1">{#N/A,#N/A,FALSE,"1";#N/A,#N/A,FALSE,"2";#N/A,#N/A,FALSE,"16 - 17";#N/A,#N/A,FALSE,"18 - 19";#N/A,#N/A,FALSE,"26";#N/A,#N/A,FALSE,"27";#N/A,#N/A,FALSE,"28"}</definedName>
    <definedName name="wrn.p" localSheetId="3" hidden="1">{#N/A,#N/A,FALSE,"1";#N/A,#N/A,FALSE,"2";#N/A,#N/A,FALSE,"16 - 17";#N/A,#N/A,FALSE,"18 - 19";#N/A,#N/A,FALSE,"26";#N/A,#N/A,FALSE,"27";#N/A,#N/A,FALSE,"28"}</definedName>
    <definedName name="wrn.p" localSheetId="6" hidden="1">{#N/A,#N/A,FALSE,"1";#N/A,#N/A,FALSE,"2";#N/A,#N/A,FALSE,"16 - 17";#N/A,#N/A,FALSE,"18 - 19";#N/A,#N/A,FALSE,"26";#N/A,#N/A,FALSE,"27";#N/A,#N/A,FALSE,"28"}</definedName>
    <definedName name="wrn.p" localSheetId="7" hidden="1">{#N/A,#N/A,FALSE,"1";#N/A,#N/A,FALSE,"2";#N/A,#N/A,FALSE,"16 - 17";#N/A,#N/A,FALSE,"18 - 19";#N/A,#N/A,FALSE,"26";#N/A,#N/A,FALSE,"27";#N/A,#N/A,FALSE,"28"}</definedName>
    <definedName name="wrn.p" localSheetId="4" hidden="1">{#N/A,#N/A,FALSE,"1";#N/A,#N/A,FALSE,"2";#N/A,#N/A,FALSE,"16 - 17";#N/A,#N/A,FALSE,"18 - 19";#N/A,#N/A,FALSE,"26";#N/A,#N/A,FALSE,"27";#N/A,#N/A,FALSE,"28"}</definedName>
    <definedName name="wrn.p" localSheetId="1" hidden="1">{#N/A,#N/A,FALSE,"1";#N/A,#N/A,FALSE,"2";#N/A,#N/A,FALSE,"16 - 17";#N/A,#N/A,FALSE,"18 - 19";#N/A,#N/A,FALSE,"26";#N/A,#N/A,FALSE,"27";#N/A,#N/A,FALSE,"28"}</definedName>
    <definedName name="wrn.p" hidden="1">{#N/A,#N/A,FALSE,"1";#N/A,#N/A,FALSE,"2";#N/A,#N/A,FALSE,"16 - 17";#N/A,#N/A,FALSE,"18 - 19";#N/A,#N/A,FALSE,"26";#N/A,#N/A,FALSE,"27";#N/A,#N/A,FALSE,"28"}</definedName>
    <definedName name="wrn.Pharm._.Market._.Report." localSheetId="2" hidden="1">{#N/A,#N/A,FALSE,"Sales Graph";#N/A,#N/A,FALSE,"PSBM";#N/A,#N/A,FALSE,"BUC Graph";#N/A,#N/A,FALSE,"P&amp;L - YTD"}</definedName>
    <definedName name="wrn.Pharm._.Market._.Report." localSheetId="3" hidden="1">{#N/A,#N/A,FALSE,"Sales Graph";#N/A,#N/A,FALSE,"PSBM";#N/A,#N/A,FALSE,"BUC Graph";#N/A,#N/A,FALSE,"P&amp;L - YTD"}</definedName>
    <definedName name="wrn.Pharm._.Market._.Report." localSheetId="6" hidden="1">{#N/A,#N/A,FALSE,"Sales Graph";#N/A,#N/A,FALSE,"PSBM";#N/A,#N/A,FALSE,"BUC Graph";#N/A,#N/A,FALSE,"P&amp;L - YTD"}</definedName>
    <definedName name="wrn.Pharm._.Market._.Report." localSheetId="7" hidden="1">{#N/A,#N/A,FALSE,"Sales Graph";#N/A,#N/A,FALSE,"PSBM";#N/A,#N/A,FALSE,"BUC Graph";#N/A,#N/A,FALSE,"P&amp;L - YTD"}</definedName>
    <definedName name="wrn.Pharm._.Market._.Report." localSheetId="4" hidden="1">{#N/A,#N/A,FALSE,"Sales Graph";#N/A,#N/A,FALSE,"PSBM";#N/A,#N/A,FALSE,"BUC Graph";#N/A,#N/A,FALSE,"P&amp;L - YTD"}</definedName>
    <definedName name="wrn.Pharm._.Market._.Report." localSheetId="1" hidden="1">{#N/A,#N/A,FALSE,"Sales Graph";#N/A,#N/A,FALSE,"PSBM";#N/A,#N/A,FALSE,"BUC Graph";#N/A,#N/A,FALSE,"P&amp;L - YTD"}</definedName>
    <definedName name="wrn.Pharm._.Market._.Report." hidden="1">{#N/A,#N/A,FALSE,"Sales Graph";#N/A,#N/A,FALSE,"PSBM";#N/A,#N/A,FALSE,"BUC Graph";#N/A,#N/A,FALSE,"P&amp;L - YTD"}</definedName>
    <definedName name="wrn.Pharmaceuticals." localSheetId="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localSheetId="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localSheetId="6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localSheetId="7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localSheetId="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localSheetId="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pp" localSheetId="2" hidden="1">{#N/A,#N/A,FALSE,"1";#N/A,#N/A,FALSE,"2";#N/A,#N/A,FALSE,"16 - 17";#N/A,#N/A,FALSE,"18 - 19";#N/A,#N/A,FALSE,"26";#N/A,#N/A,FALSE,"27";#N/A,#N/A,FALSE,"28"}</definedName>
    <definedName name="wrn.ppp" localSheetId="3" hidden="1">{#N/A,#N/A,FALSE,"1";#N/A,#N/A,FALSE,"2";#N/A,#N/A,FALSE,"16 - 17";#N/A,#N/A,FALSE,"18 - 19";#N/A,#N/A,FALSE,"26";#N/A,#N/A,FALSE,"27";#N/A,#N/A,FALSE,"28"}</definedName>
    <definedName name="wrn.ppp" localSheetId="6" hidden="1">{#N/A,#N/A,FALSE,"1";#N/A,#N/A,FALSE,"2";#N/A,#N/A,FALSE,"16 - 17";#N/A,#N/A,FALSE,"18 - 19";#N/A,#N/A,FALSE,"26";#N/A,#N/A,FALSE,"27";#N/A,#N/A,FALSE,"28"}</definedName>
    <definedName name="wrn.ppp" localSheetId="7" hidden="1">{#N/A,#N/A,FALSE,"1";#N/A,#N/A,FALSE,"2";#N/A,#N/A,FALSE,"16 - 17";#N/A,#N/A,FALSE,"18 - 19";#N/A,#N/A,FALSE,"26";#N/A,#N/A,FALSE,"27";#N/A,#N/A,FALSE,"28"}</definedName>
    <definedName name="wrn.ppp" localSheetId="4" hidden="1">{#N/A,#N/A,FALSE,"1";#N/A,#N/A,FALSE,"2";#N/A,#N/A,FALSE,"16 - 17";#N/A,#N/A,FALSE,"18 - 19";#N/A,#N/A,FALSE,"26";#N/A,#N/A,FALSE,"27";#N/A,#N/A,FALSE,"28"}</definedName>
    <definedName name="wrn.ppp" localSheetId="1" hidden="1">{#N/A,#N/A,FALSE,"1";#N/A,#N/A,FALSE,"2";#N/A,#N/A,FALSE,"16 - 17";#N/A,#N/A,FALSE,"18 - 19";#N/A,#N/A,FALSE,"26";#N/A,#N/A,FALSE,"27";#N/A,#N/A,FALSE,"28"}</definedName>
    <definedName name="wrn.ppp" hidden="1">{#N/A,#N/A,FALSE,"1";#N/A,#N/A,FALSE,"2";#N/A,#N/A,FALSE,"16 - 17";#N/A,#N/A,FALSE,"18 - 19";#N/A,#N/A,FALSE,"26";#N/A,#N/A,FALSE,"27";#N/A,#N/A,FALSE,"28"}</definedName>
    <definedName name="wrn.prin2._.all." localSheetId="2" hidden="1">{#N/A,#N/A,FALSE,"Pharm";#N/A,#N/A,FALSE,"WWCM"}</definedName>
    <definedName name="wrn.prin2._.all." localSheetId="3" hidden="1">{#N/A,#N/A,FALSE,"Pharm";#N/A,#N/A,FALSE,"WWCM"}</definedName>
    <definedName name="wrn.prin2._.all." localSheetId="6" hidden="1">{#N/A,#N/A,FALSE,"Pharm";#N/A,#N/A,FALSE,"WWCM"}</definedName>
    <definedName name="wrn.prin2._.all." localSheetId="7" hidden="1">{#N/A,#N/A,FALSE,"Pharm";#N/A,#N/A,FALSE,"WWCM"}</definedName>
    <definedName name="wrn.prin2._.all." localSheetId="4" hidden="1">{#N/A,#N/A,FALSE,"Pharm";#N/A,#N/A,FALSE,"WWCM"}</definedName>
    <definedName name="wrn.prin2._.all." localSheetId="1" hidden="1">{#N/A,#N/A,FALSE,"Pharm";#N/A,#N/A,FALSE,"WWCM"}</definedName>
    <definedName name="wrn.prin2._.all." hidden="1">{#N/A,#N/A,FALSE,"Pharm";#N/A,#N/A,FALSE,"WWCM"}</definedName>
    <definedName name="wrn.print" localSheetId="2" hidden="1">{#N/A,#N/A,FALSE,"Pharm";#N/A,#N/A,FALSE,"WWCM"}</definedName>
    <definedName name="wrn.print" localSheetId="3" hidden="1">{#N/A,#N/A,FALSE,"Pharm";#N/A,#N/A,FALSE,"WWCM"}</definedName>
    <definedName name="wrn.print" localSheetId="6" hidden="1">{#N/A,#N/A,FALSE,"Pharm";#N/A,#N/A,FALSE,"WWCM"}</definedName>
    <definedName name="wrn.print" localSheetId="7" hidden="1">{#N/A,#N/A,FALSE,"Pharm";#N/A,#N/A,FALSE,"WWCM"}</definedName>
    <definedName name="wrn.print" localSheetId="4" hidden="1">{#N/A,#N/A,FALSE,"Pharm";#N/A,#N/A,FALSE,"WWCM"}</definedName>
    <definedName name="wrn.print" localSheetId="1" hidden="1">{#N/A,#N/A,FALSE,"Pharm";#N/A,#N/A,FALSE,"WWCM"}</definedName>
    <definedName name="wrn.print" hidden="1">{#N/A,#N/A,FALSE,"Pharm";#N/A,#N/A,FALSE,"WWCM"}</definedName>
    <definedName name="wrn.print." localSheetId="2" hidden="1">{#N/A,#N/A,FALSE,"MERCHANT GAS MARGIN";#N/A,#N/A,FALSE,"BULK";#N/A,#N/A,FALSE,"BULK CO2";#N/A,#N/A,FALSE,"ON-SITE";#N/A,#N/A,FALSE,"CYLINDERS"}</definedName>
    <definedName name="wrn.print." localSheetId="3" hidden="1">{#N/A,#N/A,FALSE,"MERCHANT GAS MARGIN";#N/A,#N/A,FALSE,"BULK";#N/A,#N/A,FALSE,"BULK CO2";#N/A,#N/A,FALSE,"ON-SITE";#N/A,#N/A,FALSE,"CYLINDERS"}</definedName>
    <definedName name="wrn.print." localSheetId="6" hidden="1">{#N/A,#N/A,FALSE,"MERCHANT GAS MARGIN";#N/A,#N/A,FALSE,"BULK";#N/A,#N/A,FALSE,"BULK CO2";#N/A,#N/A,FALSE,"ON-SITE";#N/A,#N/A,FALSE,"CYLINDERS"}</definedName>
    <definedName name="wrn.print." localSheetId="7" hidden="1">{#N/A,#N/A,FALSE,"MERCHANT GAS MARGIN";#N/A,#N/A,FALSE,"BULK";#N/A,#N/A,FALSE,"BULK CO2";#N/A,#N/A,FALSE,"ON-SITE";#N/A,#N/A,FALSE,"CYLINDERS"}</definedName>
    <definedName name="wrn.print." localSheetId="4" hidden="1">{#N/A,#N/A,FALSE,"MERCHANT GAS MARGIN";#N/A,#N/A,FALSE,"BULK";#N/A,#N/A,FALSE,"BULK CO2";#N/A,#N/A,FALSE,"ON-SITE";#N/A,#N/A,FALSE,"CYLINDERS"}</definedName>
    <definedName name="wrn.print." localSheetId="1" hidden="1">{#N/A,#N/A,FALSE,"MERCHANT GAS MARGIN";#N/A,#N/A,FALSE,"BULK";#N/A,#N/A,FALSE,"BULK CO2";#N/A,#N/A,FALSE,"ON-SITE";#N/A,#N/A,FALSE,"CYLINDERS"}</definedName>
    <definedName name="wrn.print." hidden="1">{#N/A,#N/A,FALSE,"MERCHANT GAS MARGIN";#N/A,#N/A,FALSE,"BULK";#N/A,#N/A,FALSE,"BULK CO2";#N/A,#N/A,FALSE,"ON-SITE";#N/A,#N/A,FALSE,"CYLINDERS"}</definedName>
    <definedName name="wrn.PRINT._.ALL." localSheetId="2" hidden="1">{#N/A,#N/A,FALSE,"Pharm";#N/A,#N/A,FALSE,"WWCM"}</definedName>
    <definedName name="wrn.PRINT._.ALL." localSheetId="3" hidden="1">{#N/A,#N/A,FALSE,"Pharm";#N/A,#N/A,FALSE,"WWCM"}</definedName>
    <definedName name="wrn.PRINT._.ALL." localSheetId="6" hidden="1">{#N/A,#N/A,FALSE,"Pharm";#N/A,#N/A,FALSE,"WWCM"}</definedName>
    <definedName name="wrn.PRINT._.ALL." localSheetId="7" hidden="1">{#N/A,#N/A,FALSE,"Pharm";#N/A,#N/A,FALSE,"WWCM"}</definedName>
    <definedName name="wrn.PRINT._.ALL." localSheetId="4" hidden="1">{#N/A,#N/A,FALSE,"Pharm";#N/A,#N/A,FALSE,"WWCM"}</definedName>
    <definedName name="wrn.PRINT._.ALL." localSheetId="1" hidden="1">{#N/A,#N/A,FALSE,"Pharm";#N/A,#N/A,FALSE,"WWCM"}</definedName>
    <definedName name="wrn.PRINT._.ALL." hidden="1">{#N/A,#N/A,FALSE,"Pharm";#N/A,#N/A,FALSE,"WWCM"}</definedName>
    <definedName name="wrn.PRINT._.ALL.2" localSheetId="2" hidden="1">{#N/A,#N/A,FALSE,"Pharm";#N/A,#N/A,FALSE,"WWCM"}</definedName>
    <definedName name="wrn.PRINT._.ALL.2" localSheetId="3" hidden="1">{#N/A,#N/A,FALSE,"Pharm";#N/A,#N/A,FALSE,"WWCM"}</definedName>
    <definedName name="wrn.PRINT._.ALL.2" localSheetId="6" hidden="1">{#N/A,#N/A,FALSE,"Pharm";#N/A,#N/A,FALSE,"WWCM"}</definedName>
    <definedName name="wrn.PRINT._.ALL.2" localSheetId="7" hidden="1">{#N/A,#N/A,FALSE,"Pharm";#N/A,#N/A,FALSE,"WWCM"}</definedName>
    <definedName name="wrn.PRINT._.ALL.2" localSheetId="4" hidden="1">{#N/A,#N/A,FALSE,"Pharm";#N/A,#N/A,FALSE,"WWCM"}</definedName>
    <definedName name="wrn.PRINT._.ALL.2" localSheetId="1" hidden="1">{#N/A,#N/A,FALSE,"Pharm";#N/A,#N/A,FALSE,"WWCM"}</definedName>
    <definedName name="wrn.PRINT._.ALL.2" hidden="1">{#N/A,#N/A,FALSE,"Pharm";#N/A,#N/A,FALSE,"WWCM"}</definedName>
    <definedName name="wrn.print._.all2" localSheetId="2" hidden="1">{#N/A,#N/A,FALSE,"Pharm";#N/A,#N/A,FALSE,"WWCM"}</definedName>
    <definedName name="wrn.print._.all2" localSheetId="3" hidden="1">{#N/A,#N/A,FALSE,"Pharm";#N/A,#N/A,FALSE,"WWCM"}</definedName>
    <definedName name="wrn.print._.all2" localSheetId="6" hidden="1">{#N/A,#N/A,FALSE,"Pharm";#N/A,#N/A,FALSE,"WWCM"}</definedName>
    <definedName name="wrn.print._.all2" localSheetId="7" hidden="1">{#N/A,#N/A,FALSE,"Pharm";#N/A,#N/A,FALSE,"WWCM"}</definedName>
    <definedName name="wrn.print._.all2" localSheetId="4" hidden="1">{#N/A,#N/A,FALSE,"Pharm";#N/A,#N/A,FALSE,"WWCM"}</definedName>
    <definedName name="wrn.print._.all2" localSheetId="1" hidden="1">{#N/A,#N/A,FALSE,"Pharm";#N/A,#N/A,FALSE,"WWCM"}</definedName>
    <definedName name="wrn.print._.all2" hidden="1">{#N/A,#N/A,FALSE,"Pharm";#N/A,#N/A,FALSE,"WWCM"}</definedName>
    <definedName name="wrn.print._all1." localSheetId="2" hidden="1">{#N/A,#N/A,FALSE,"Pharm";#N/A,#N/A,FALSE,"WWCM"}</definedName>
    <definedName name="wrn.print._all1." localSheetId="3" hidden="1">{#N/A,#N/A,FALSE,"Pharm";#N/A,#N/A,FALSE,"WWCM"}</definedName>
    <definedName name="wrn.print._all1." localSheetId="6" hidden="1">{#N/A,#N/A,FALSE,"Pharm";#N/A,#N/A,FALSE,"WWCM"}</definedName>
    <definedName name="wrn.print._all1." localSheetId="7" hidden="1">{#N/A,#N/A,FALSE,"Pharm";#N/A,#N/A,FALSE,"WWCM"}</definedName>
    <definedName name="wrn.print._all1." localSheetId="4" hidden="1">{#N/A,#N/A,FALSE,"Pharm";#N/A,#N/A,FALSE,"WWCM"}</definedName>
    <definedName name="wrn.print._all1." localSheetId="1" hidden="1">{#N/A,#N/A,FALSE,"Pharm";#N/A,#N/A,FALSE,"WWCM"}</definedName>
    <definedName name="wrn.print._all1." hidden="1">{#N/A,#N/A,FALSE,"Pharm";#N/A,#N/A,FALSE,"WWCM"}</definedName>
    <definedName name="wrn.print2" localSheetId="2" hidden="1">{#N/A,#N/A,FALSE,"Pharm";#N/A,#N/A,FALSE,"WWCM"}</definedName>
    <definedName name="wrn.print2" localSheetId="3" hidden="1">{#N/A,#N/A,FALSE,"Pharm";#N/A,#N/A,FALSE,"WWCM"}</definedName>
    <definedName name="wrn.print2" localSheetId="6" hidden="1">{#N/A,#N/A,FALSE,"Pharm";#N/A,#N/A,FALSE,"WWCM"}</definedName>
    <definedName name="wrn.print2" localSheetId="7" hidden="1">{#N/A,#N/A,FALSE,"Pharm";#N/A,#N/A,FALSE,"WWCM"}</definedName>
    <definedName name="wrn.print2" localSheetId="4" hidden="1">{#N/A,#N/A,FALSE,"Pharm";#N/A,#N/A,FALSE,"WWCM"}</definedName>
    <definedName name="wrn.print2" localSheetId="1" hidden="1">{#N/A,#N/A,FALSE,"Pharm";#N/A,#N/A,FALSE,"WWCM"}</definedName>
    <definedName name="wrn.print2" hidden="1">{#N/A,#N/A,FALSE,"Pharm";#N/A,#N/A,FALSE,"WWCM"}</definedName>
    <definedName name="wrn.Products." localSheetId="2" hidden="1">{#N/A,#N/A,FALSE,"1";#N/A,#N/A,FALSE,"2";#N/A,#N/A,FALSE,"16 - 17";#N/A,#N/A,FALSE,"18 - 19";#N/A,#N/A,FALSE,"26";#N/A,#N/A,FALSE,"27";#N/A,#N/A,FALSE,"28"}</definedName>
    <definedName name="wrn.Products." localSheetId="3" hidden="1">{#N/A,#N/A,FALSE,"1";#N/A,#N/A,FALSE,"2";#N/A,#N/A,FALSE,"16 - 17";#N/A,#N/A,FALSE,"18 - 19";#N/A,#N/A,FALSE,"26";#N/A,#N/A,FALSE,"27";#N/A,#N/A,FALSE,"28"}</definedName>
    <definedName name="wrn.Products." localSheetId="6" hidden="1">{#N/A,#N/A,FALSE,"1";#N/A,#N/A,FALSE,"2";#N/A,#N/A,FALSE,"16 - 17";#N/A,#N/A,FALSE,"18 - 19";#N/A,#N/A,FALSE,"26";#N/A,#N/A,FALSE,"27";#N/A,#N/A,FALSE,"28"}</definedName>
    <definedName name="wrn.Products." localSheetId="7" hidden="1">{#N/A,#N/A,FALSE,"1";#N/A,#N/A,FALSE,"2";#N/A,#N/A,FALSE,"16 - 17";#N/A,#N/A,FALSE,"18 - 19";#N/A,#N/A,FALSE,"26";#N/A,#N/A,FALSE,"27";#N/A,#N/A,FALSE,"28"}</definedName>
    <definedName name="wrn.Products." localSheetId="4" hidden="1">{#N/A,#N/A,FALSE,"1";#N/A,#N/A,FALSE,"2";#N/A,#N/A,FALSE,"16 - 17";#N/A,#N/A,FALSE,"18 - 19";#N/A,#N/A,FALSE,"26";#N/A,#N/A,FALSE,"27";#N/A,#N/A,FALSE,"28"}</definedName>
    <definedName name="wrn.Products." localSheetId="1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r" localSheetId="2" hidden="1">{#N/A,#N/A,FALSE,"Pharm";#N/A,#N/A,FALSE,"WWCM"}</definedName>
    <definedName name="wrn.pror" localSheetId="3" hidden="1">{#N/A,#N/A,FALSE,"Pharm";#N/A,#N/A,FALSE,"WWCM"}</definedName>
    <definedName name="wrn.pror" localSheetId="6" hidden="1">{#N/A,#N/A,FALSE,"Pharm";#N/A,#N/A,FALSE,"WWCM"}</definedName>
    <definedName name="wrn.pror" localSheetId="7" hidden="1">{#N/A,#N/A,FALSE,"Pharm";#N/A,#N/A,FALSE,"WWCM"}</definedName>
    <definedName name="wrn.pror" localSheetId="4" hidden="1">{#N/A,#N/A,FALSE,"Pharm";#N/A,#N/A,FALSE,"WWCM"}</definedName>
    <definedName name="wrn.pror" localSheetId="1" hidden="1">{#N/A,#N/A,FALSE,"Pharm";#N/A,#N/A,FALSE,"WWCM"}</definedName>
    <definedName name="wrn.pror" hidden="1">{#N/A,#N/A,FALSE,"Pharm";#N/A,#N/A,FALSE,"WWCM"}</definedName>
    <definedName name="wrn.Total._.Business.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localSheetId="6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localSheetId="7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localSheetId="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localSheetId="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Market._.Report." localSheetId="2" hidden="1">{#N/A,#N/A,FALSE,"Sales Graph";#N/A,#N/A,FALSE,"BUC Graph";#N/A,#N/A,FALSE,"P&amp;L - YTD"}</definedName>
    <definedName name="wrn.Total._.Market._.Report." localSheetId="3" hidden="1">{#N/A,#N/A,FALSE,"Sales Graph";#N/A,#N/A,FALSE,"BUC Graph";#N/A,#N/A,FALSE,"P&amp;L - YTD"}</definedName>
    <definedName name="wrn.Total._.Market._.Report." localSheetId="6" hidden="1">{#N/A,#N/A,FALSE,"Sales Graph";#N/A,#N/A,FALSE,"BUC Graph";#N/A,#N/A,FALSE,"P&amp;L - YTD"}</definedName>
    <definedName name="wrn.Total._.Market._.Report." localSheetId="7" hidden="1">{#N/A,#N/A,FALSE,"Sales Graph";#N/A,#N/A,FALSE,"BUC Graph";#N/A,#N/A,FALSE,"P&amp;L - YTD"}</definedName>
    <definedName name="wrn.Total._.Market._.Report." localSheetId="4" hidden="1">{#N/A,#N/A,FALSE,"Sales Graph";#N/A,#N/A,FALSE,"BUC Graph";#N/A,#N/A,FALSE,"P&amp;L - YTD"}</definedName>
    <definedName name="wrn.Total._.Market._.Report." localSheetId="1" hidden="1">{#N/A,#N/A,FALSE,"Sales Graph";#N/A,#N/A,FALSE,"BUC Graph";#N/A,#N/A,FALSE,"P&amp;L - YTD"}</definedName>
    <definedName name="wrn.Total._.Market._.Report." hidden="1">{#N/A,#N/A,FALSE,"Sales Graph";#N/A,#N/A,FALSE,"BUC Graph";#N/A,#N/A,FALSE,"P&amp;L - YTD"}</definedName>
    <definedName name="wrrrrr" localSheetId="2" hidden="1">{#N/A,#N/A,FALSE,"REPORT"}</definedName>
    <definedName name="wrrrrr" localSheetId="3" hidden="1">{#N/A,#N/A,FALSE,"REPORT"}</definedName>
    <definedName name="wrrrrr" localSheetId="6" hidden="1">{#N/A,#N/A,FALSE,"REPORT"}</definedName>
    <definedName name="wrrrrr" localSheetId="7" hidden="1">{#N/A,#N/A,FALSE,"REPORT"}</definedName>
    <definedName name="wrrrrr" localSheetId="4" hidden="1">{#N/A,#N/A,FALSE,"REPORT"}</definedName>
    <definedName name="wrrrrr" localSheetId="1" hidden="1">{#N/A,#N/A,FALSE,"REPORT"}</definedName>
    <definedName name="wrrrrr" hidden="1">{#N/A,#N/A,FALSE,"REPORT"}</definedName>
    <definedName name="wtGrpALT1">#REF!</definedName>
    <definedName name="wtGrpALT3">#REF!</definedName>
    <definedName name="WtGrpBALT1">#REF!</definedName>
    <definedName name="WtGrpBALT3">#REF!</definedName>
    <definedName name="WtGrpBLA70">#REF!</definedName>
    <definedName name="WtGrpBLA71">#REF!</definedName>
    <definedName name="WtGrpBLA72">#REF!</definedName>
    <definedName name="WtGrpBPUB0">#REF!</definedName>
    <definedName name="WtGrpBPUB1">#REF!</definedName>
    <definedName name="WtGrpBPUB2">#REF!</definedName>
    <definedName name="WtGrpBPUB3">#REF!</definedName>
    <definedName name="WtGrpBPUB4">#REF!</definedName>
    <definedName name="WtGrpBPUB5">#REF!</definedName>
    <definedName name="WtGrpBRAI0">#REF!</definedName>
    <definedName name="WtGrpBRAI1">#REF!</definedName>
    <definedName name="WtGrpBRAI2">#REF!</definedName>
    <definedName name="WtGrpBRAI3">#REF!</definedName>
    <definedName name="WtGrpBRAI4">#REF!</definedName>
    <definedName name="WtGrpBRAI5">#REF!</definedName>
    <definedName name="wtGrpLA70">#REF!</definedName>
    <definedName name="wtGrpLA71">#REF!</definedName>
    <definedName name="wtGrpLA72">#REF!</definedName>
    <definedName name="wtGrpPUB0">#REF!</definedName>
    <definedName name="wtGrpPUB1">#REF!</definedName>
    <definedName name="wtGrpPUB2">#REF!</definedName>
    <definedName name="wtGrpPUB3">#REF!</definedName>
    <definedName name="wtGrpPUB4">#REF!</definedName>
    <definedName name="wtGrpPUB5">#REF!</definedName>
    <definedName name="wtGrpRAI0">#REF!</definedName>
    <definedName name="wtGrpRAI1">#REF!</definedName>
    <definedName name="wtGrpRAI2">#REF!</definedName>
    <definedName name="wtGrpRAI3">#REF!</definedName>
    <definedName name="wtGrpRAI4">#REF!</definedName>
    <definedName name="wtGrpRAI5">#REF!</definedName>
    <definedName name="WtLorALT1">#REF!</definedName>
    <definedName name="WtLorALT3">#REF!</definedName>
    <definedName name="WtLorLA70">#REF!</definedName>
    <definedName name="WtLorLA71">#REF!</definedName>
    <definedName name="WtLorLA72">#REF!</definedName>
    <definedName name="WtLorPUB0">#REF!</definedName>
    <definedName name="WtLorPUB1">#REF!</definedName>
    <definedName name="WtLorPUB2">#REF!</definedName>
    <definedName name="WtLorPUB3">#REF!</definedName>
    <definedName name="WtLorPUB4">#REF!</definedName>
    <definedName name="WtLorPUB5">#REF!</definedName>
    <definedName name="WtLorRAI0">#REF!</definedName>
    <definedName name="WtLorRAI1">#REF!</definedName>
    <definedName name="WtLorRAI2">#REF!</definedName>
    <definedName name="WtLorRAI3">#REF!</definedName>
    <definedName name="WtLorRAI4">#REF!</definedName>
    <definedName name="WtLorRAI5">#REF!</definedName>
    <definedName name="WtNetALT1">#REF!</definedName>
    <definedName name="WtNetALT3">#REF!</definedName>
    <definedName name="WtNetLA70">#REF!</definedName>
    <definedName name="WtNetLA71">#REF!</definedName>
    <definedName name="WtNetLA72">#REF!</definedName>
    <definedName name="WtNetPUB0">#REF!</definedName>
    <definedName name="WtNetPUB1">#REF!</definedName>
    <definedName name="WtNetPUB2">#REF!</definedName>
    <definedName name="WtNetPUB3">#REF!</definedName>
    <definedName name="WtNetPUB4">#REF!</definedName>
    <definedName name="WtNetPUB5">#REF!</definedName>
    <definedName name="WtNetRAI0">#REF!</definedName>
    <definedName name="WtNetRAI1">#REF!</definedName>
    <definedName name="WtNetRAI2">#REF!</definedName>
    <definedName name="WtNetRAI3">#REF!</definedName>
    <definedName name="WtNetRAI4">#REF!</definedName>
    <definedName name="WtNetRAI5">#REF!</definedName>
    <definedName name="WtNettisALT1">#REF!</definedName>
    <definedName name="WtNettisALT3">#REF!</definedName>
    <definedName name="WtNettisLA70">#REF!</definedName>
    <definedName name="WtNettisLA71">#REF!</definedName>
    <definedName name="WtNettisLA72">#REF!</definedName>
    <definedName name="WtNettisPUB0">#REF!</definedName>
    <definedName name="WtNettisPUB1">#REF!</definedName>
    <definedName name="WtNettisPUB2">#REF!</definedName>
    <definedName name="WtNettisPUB3">#REF!</definedName>
    <definedName name="WtNettisPUB4">#REF!</definedName>
    <definedName name="WtNettisPUB5">#REF!</definedName>
    <definedName name="WtNettisRAI0">#REF!</definedName>
    <definedName name="WtNettisRAI1">#REF!</definedName>
    <definedName name="WtNettisRAI2">#REF!</definedName>
    <definedName name="WtNettisRAI3">#REF!</definedName>
    <definedName name="WtNettisRAI4">#REF!</definedName>
    <definedName name="WtNettisRAI5">#REF!</definedName>
    <definedName name="WtSpoALT1">#REF!</definedName>
    <definedName name="WtSpoALT3">#REF!</definedName>
    <definedName name="WtSpoLA70">#REF!</definedName>
    <definedName name="WtSpoLA71">#REF!</definedName>
    <definedName name="WtSpoLA72">#REF!</definedName>
    <definedName name="WtSpoPUB0">#REF!</definedName>
    <definedName name="WtSpoPUB1">#REF!</definedName>
    <definedName name="WtSpoPUB2">#REF!</definedName>
    <definedName name="WtSpoPUB3">#REF!</definedName>
    <definedName name="WtSpoPUB4">#REF!</definedName>
    <definedName name="WtSpoPUB5">#REF!</definedName>
    <definedName name="WtSpoRAI0">#REF!</definedName>
    <definedName name="WtSpoRAI1">#REF!</definedName>
    <definedName name="WtSpoRAI2">#REF!</definedName>
    <definedName name="WtSpoRAI3">#REF!</definedName>
    <definedName name="WtSpoRAI4">#REF!</definedName>
    <definedName name="WtSpoRAI5">#REF!</definedName>
    <definedName name="wv" localSheetId="2" hidden="1">{#N/A,#N/A,FALSE,"Pharm";#N/A,#N/A,FALSE,"WWCM"}</definedName>
    <definedName name="wv" localSheetId="3" hidden="1">{#N/A,#N/A,FALSE,"Pharm";#N/A,#N/A,FALSE,"WWCM"}</definedName>
    <definedName name="wv" localSheetId="6" hidden="1">{#N/A,#N/A,FALSE,"Pharm";#N/A,#N/A,FALSE,"WWCM"}</definedName>
    <definedName name="wv" localSheetId="7" hidden="1">{#N/A,#N/A,FALSE,"Pharm";#N/A,#N/A,FALSE,"WWCM"}</definedName>
    <definedName name="wv" localSheetId="4" hidden="1">{#N/A,#N/A,FALSE,"Pharm";#N/A,#N/A,FALSE,"WWCM"}</definedName>
    <definedName name="wv" localSheetId="1" hidden="1">{#N/A,#N/A,FALSE,"Pharm";#N/A,#N/A,FALSE,"WWCM"}</definedName>
    <definedName name="wv" hidden="1">{#N/A,#N/A,FALSE,"Pharm";#N/A,#N/A,FALSE,"WWCM"}</definedName>
    <definedName name="ww" localSheetId="2" hidden="1">{#N/A,#N/A,FALSE,"Pharm";#N/A,#N/A,FALSE,"WWCM"}</definedName>
    <definedName name="ww" localSheetId="3" hidden="1">{#N/A,#N/A,FALSE,"Pharm";#N/A,#N/A,FALSE,"WWCM"}</definedName>
    <definedName name="ww" localSheetId="6" hidden="1">{#N/A,#N/A,FALSE,"Pharm";#N/A,#N/A,FALSE,"WWCM"}</definedName>
    <definedName name="ww" localSheetId="7" hidden="1">{#N/A,#N/A,FALSE,"Pharm";#N/A,#N/A,FALSE,"WWCM"}</definedName>
    <definedName name="ww" localSheetId="4" hidden="1">{#N/A,#N/A,FALSE,"Pharm";#N/A,#N/A,FALSE,"WWCM"}</definedName>
    <definedName name="ww" localSheetId="1" hidden="1">{#N/A,#N/A,FALSE,"Pharm";#N/A,#N/A,FALSE,"WWCM"}</definedName>
    <definedName name="ww" hidden="1">{#N/A,#N/A,FALSE,"Pharm";#N/A,#N/A,FALSE,"WWCM"}</definedName>
    <definedName name="wx" localSheetId="2" hidden="1">{#N/A,#N/A,FALSE,"Pharm";#N/A,#N/A,FALSE,"WWCM"}</definedName>
    <definedName name="wx" localSheetId="3" hidden="1">{#N/A,#N/A,FALSE,"Pharm";#N/A,#N/A,FALSE,"WWCM"}</definedName>
    <definedName name="wx" localSheetId="6" hidden="1">{#N/A,#N/A,FALSE,"Pharm";#N/A,#N/A,FALSE,"WWCM"}</definedName>
    <definedName name="wx" localSheetId="7" hidden="1">{#N/A,#N/A,FALSE,"Pharm";#N/A,#N/A,FALSE,"WWCM"}</definedName>
    <definedName name="wx" localSheetId="4" hidden="1">{#N/A,#N/A,FALSE,"Pharm";#N/A,#N/A,FALSE,"WWCM"}</definedName>
    <definedName name="wx" localSheetId="1" hidden="1">{#N/A,#N/A,FALSE,"Pharm";#N/A,#N/A,FALSE,"WWCM"}</definedName>
    <definedName name="wx" hidden="1">{#N/A,#N/A,FALSE,"Pharm";#N/A,#N/A,FALSE,"WWCM"}</definedName>
    <definedName name="x" localSheetId="2" hidden="1">{#N/A,#N/A,FALSE,"Pharm";#N/A,#N/A,FALSE,"WWCM"}</definedName>
    <definedName name="x" localSheetId="3" hidden="1">{#N/A,#N/A,FALSE,"Pharm";#N/A,#N/A,FALSE,"WWCM"}</definedName>
    <definedName name="x" localSheetId="6" hidden="1">{#N/A,#N/A,FALSE,"Pharm";#N/A,#N/A,FALSE,"WWCM"}</definedName>
    <definedName name="x" localSheetId="7" hidden="1">{#N/A,#N/A,FALSE,"Pharm";#N/A,#N/A,FALSE,"WWCM"}</definedName>
    <definedName name="x" localSheetId="4" hidden="1">{#N/A,#N/A,FALSE,"Pharm";#N/A,#N/A,FALSE,"WWCM"}</definedName>
    <definedName name="x" localSheetId="1" hidden="1">{#N/A,#N/A,FALSE,"Pharm";#N/A,#N/A,FALSE,"WWCM"}</definedName>
    <definedName name="x" hidden="1">{#N/A,#N/A,FALSE,"Pharm";#N/A,#N/A,FALSE,"WWCM"}</definedName>
    <definedName name="XAxis">OFFSET([8]ConcentData!$AA$9,0,0,COUNT([8]ConcentData!$AA$9:$AA$200),1)</definedName>
    <definedName name="xx" localSheetId="2" hidden="1">{#N/A,#N/A,FALSE,"Pharm";#N/A,#N/A,FALSE,"WWCM"}</definedName>
    <definedName name="xx" localSheetId="3" hidden="1">{#N/A,#N/A,FALSE,"Pharm";#N/A,#N/A,FALSE,"WWCM"}</definedName>
    <definedName name="xx" localSheetId="6" hidden="1">{#N/A,#N/A,FALSE,"Pharm";#N/A,#N/A,FALSE,"WWCM"}</definedName>
    <definedName name="xx" localSheetId="7" hidden="1">{#N/A,#N/A,FALSE,"Pharm";#N/A,#N/A,FALSE,"WWCM"}</definedName>
    <definedName name="xx" localSheetId="4" hidden="1">{#N/A,#N/A,FALSE,"Pharm";#N/A,#N/A,FALSE,"WWCM"}</definedName>
    <definedName name="xx" localSheetId="1" hidden="1">{#N/A,#N/A,FALSE,"Pharm";#N/A,#N/A,FALSE,"WWCM"}</definedName>
    <definedName name="xx" hidden="1">{#N/A,#N/A,FALSE,"Pharm";#N/A,#N/A,FALSE,"WWCM"}</definedName>
    <definedName name="XXX" localSheetId="2" hidden="1">{#N/A,#N/A,FALSE,"Other";#N/A,#N/A,FALSE,"Ace";#N/A,#N/A,FALSE,"Derm"}</definedName>
    <definedName name="XXX" localSheetId="3" hidden="1">{#N/A,#N/A,FALSE,"Other";#N/A,#N/A,FALSE,"Ace";#N/A,#N/A,FALSE,"Derm"}</definedName>
    <definedName name="XXX" localSheetId="6" hidden="1">{#N/A,#N/A,FALSE,"Other";#N/A,#N/A,FALSE,"Ace";#N/A,#N/A,FALSE,"Derm"}</definedName>
    <definedName name="XXX" localSheetId="7" hidden="1">{#N/A,#N/A,FALSE,"Other";#N/A,#N/A,FALSE,"Ace";#N/A,#N/A,FALSE,"Derm"}</definedName>
    <definedName name="XXX" localSheetId="4" hidden="1">{#N/A,#N/A,FALSE,"Other";#N/A,#N/A,FALSE,"Ace";#N/A,#N/A,FALSE,"Derm"}</definedName>
    <definedName name="XXX" localSheetId="1" hidden="1">{#N/A,#N/A,FALSE,"Other";#N/A,#N/A,FALSE,"Ace";#N/A,#N/A,FALSE,"Derm"}</definedName>
    <definedName name="XXX" hidden="1">{#N/A,#N/A,FALSE,"Other";#N/A,#N/A,FALSE,"Ace";#N/A,#N/A,FALSE,"Derm"}</definedName>
    <definedName name="xxxx" hidden="1">[3]Foglio1!#REF!</definedName>
    <definedName name="xxxxx" localSheetId="2" hidden="1">{#N/A,#N/A,FALSE,"Pharm";#N/A,#N/A,FALSE,"WWCM"}</definedName>
    <definedName name="xxxxx" localSheetId="3" hidden="1">{#N/A,#N/A,FALSE,"Pharm";#N/A,#N/A,FALSE,"WWCM"}</definedName>
    <definedName name="xxxxx" localSheetId="6" hidden="1">{#N/A,#N/A,FALSE,"Pharm";#N/A,#N/A,FALSE,"WWCM"}</definedName>
    <definedName name="xxxxx" localSheetId="7" hidden="1">{#N/A,#N/A,FALSE,"Pharm";#N/A,#N/A,FALSE,"WWCM"}</definedName>
    <definedName name="xxxxx" localSheetId="4" hidden="1">{#N/A,#N/A,FALSE,"Pharm";#N/A,#N/A,FALSE,"WWCM"}</definedName>
    <definedName name="xxxxx" localSheetId="1" hidden="1">{#N/A,#N/A,FALSE,"Pharm";#N/A,#N/A,FALSE,"WWCM"}</definedName>
    <definedName name="xxxxx" hidden="1">{#N/A,#N/A,FALSE,"Pharm";#N/A,#N/A,FALSE,"WWCM"}</definedName>
    <definedName name="y" localSheetId="2" hidden="1">{#N/A,#N/A,FALSE,"Pharm";#N/A,#N/A,FALSE,"WWCM"}</definedName>
    <definedName name="y" localSheetId="3" hidden="1">{#N/A,#N/A,FALSE,"Pharm";#N/A,#N/A,FALSE,"WWCM"}</definedName>
    <definedName name="y" localSheetId="6" hidden="1">{#N/A,#N/A,FALSE,"Pharm";#N/A,#N/A,FALSE,"WWCM"}</definedName>
    <definedName name="y" localSheetId="7" hidden="1">{#N/A,#N/A,FALSE,"Pharm";#N/A,#N/A,FALSE,"WWCM"}</definedName>
    <definedName name="y" localSheetId="4" hidden="1">{#N/A,#N/A,FALSE,"Pharm";#N/A,#N/A,FALSE,"WWCM"}</definedName>
    <definedName name="y" localSheetId="1" hidden="1">{#N/A,#N/A,FALSE,"Pharm";#N/A,#N/A,FALSE,"WWCM"}</definedName>
    <definedName name="y" hidden="1">{#N/A,#N/A,FALSE,"Pharm";#N/A,#N/A,FALSE,"WWCM"}</definedName>
    <definedName name="yyy" localSheetId="2" hidden="1">{#N/A,#N/A,FALSE,"Other";#N/A,#N/A,FALSE,"Ace";#N/A,#N/A,FALSE,"Derm"}</definedName>
    <definedName name="yyy" localSheetId="3" hidden="1">{#N/A,#N/A,FALSE,"Other";#N/A,#N/A,FALSE,"Ace";#N/A,#N/A,FALSE,"Derm"}</definedName>
    <definedName name="yyy" localSheetId="6" hidden="1">{#N/A,#N/A,FALSE,"Other";#N/A,#N/A,FALSE,"Ace";#N/A,#N/A,FALSE,"Derm"}</definedName>
    <definedName name="yyy" localSheetId="7" hidden="1">{#N/A,#N/A,FALSE,"Other";#N/A,#N/A,FALSE,"Ace";#N/A,#N/A,FALSE,"Derm"}</definedName>
    <definedName name="yyy" localSheetId="4" hidden="1">{#N/A,#N/A,FALSE,"Other";#N/A,#N/A,FALSE,"Ace";#N/A,#N/A,FALSE,"Derm"}</definedName>
    <definedName name="yyy" localSheetId="1" hidden="1">{#N/A,#N/A,FALSE,"Other";#N/A,#N/A,FALSE,"Ace";#N/A,#N/A,FALSE,"Derm"}</definedName>
    <definedName name="yyy" hidden="1">{#N/A,#N/A,FALSE,"Other";#N/A,#N/A,FALSE,"Ace";#N/A,#N/A,FALSE,"Derm"}</definedName>
    <definedName name="ZSZ" localSheetId="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localSheetId="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localSheetId="6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localSheetId="7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localSheetId="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localSheetId="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zee" localSheetId="2" hidden="1">{#N/A,#N/A,FALSE,"Pharm";#N/A,#N/A,FALSE,"WWCM"}</definedName>
    <definedName name="zzee" localSheetId="3" hidden="1">{#N/A,#N/A,FALSE,"Pharm";#N/A,#N/A,FALSE,"WWCM"}</definedName>
    <definedName name="zzee" localSheetId="6" hidden="1">{#N/A,#N/A,FALSE,"Pharm";#N/A,#N/A,FALSE,"WWCM"}</definedName>
    <definedName name="zzee" localSheetId="7" hidden="1">{#N/A,#N/A,FALSE,"Pharm";#N/A,#N/A,FALSE,"WWCM"}</definedName>
    <definedName name="zzee" localSheetId="4" hidden="1">{#N/A,#N/A,FALSE,"Pharm";#N/A,#N/A,FALSE,"WWCM"}</definedName>
    <definedName name="zzee" localSheetId="1" hidden="1">{#N/A,#N/A,FALSE,"Pharm";#N/A,#N/A,FALSE,"WWCM"}</definedName>
    <definedName name="zzee" hidden="1">{#N/A,#N/A,FALSE,"Pharm";#N/A,#N/A,FALSE,"WWCM"}</definedName>
    <definedName name="zzzzz" localSheetId="2" hidden="1">{#N/A,#N/A,FALSE,"REPORT"}</definedName>
    <definedName name="zzzzz" localSheetId="3" hidden="1">{#N/A,#N/A,FALSE,"REPORT"}</definedName>
    <definedName name="zzzzz" localSheetId="6" hidden="1">{#N/A,#N/A,FALSE,"REPORT"}</definedName>
    <definedName name="zzzzz" localSheetId="7" hidden="1">{#N/A,#N/A,FALSE,"REPORT"}</definedName>
    <definedName name="zzzzz" localSheetId="4" hidden="1">{#N/A,#N/A,FALSE,"REPORT"}</definedName>
    <definedName name="zzzzz" localSheetId="1" hidden="1">{#N/A,#N/A,FALSE,"REPORT"}</definedName>
    <definedName name="zzzzz" hidden="1">{#N/A,#N/A,FALSE,"REPORT"}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2" l="1"/>
  <c r="C209" i="22"/>
  <c r="C202" i="22"/>
  <c r="C195" i="22"/>
  <c r="C188" i="22"/>
  <c r="C181" i="22"/>
  <c r="C174" i="22"/>
  <c r="C167" i="22"/>
  <c r="C160" i="22"/>
  <c r="C153" i="22"/>
  <c r="C146" i="22"/>
  <c r="C139" i="22"/>
  <c r="C132" i="22"/>
  <c r="C125" i="22"/>
  <c r="C118" i="22"/>
  <c r="C111" i="22"/>
  <c r="C104" i="22"/>
  <c r="C97" i="22"/>
  <c r="C90" i="22"/>
  <c r="C83" i="22"/>
  <c r="C76" i="22"/>
  <c r="C69" i="22"/>
  <c r="C62" i="22"/>
  <c r="C55" i="22"/>
  <c r="C48" i="22"/>
  <c r="C41" i="22"/>
  <c r="C34" i="22"/>
  <c r="C27" i="22"/>
  <c r="C20" i="22"/>
  <c r="C13" i="22"/>
  <c r="F9" i="14"/>
  <c r="G11" i="14"/>
  <c r="F18" i="19"/>
  <c r="E18" i="19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AI11" i="14"/>
  <c r="AJ11" i="14"/>
  <c r="AK11" i="14"/>
  <c r="AL11" i="14"/>
  <c r="AM11" i="14"/>
  <c r="AN11" i="14"/>
  <c r="AO11" i="14"/>
  <c r="AP11" i="14"/>
  <c r="AQ11" i="14"/>
  <c r="AR11" i="14"/>
  <c r="AS11" i="14"/>
  <c r="AT11" i="14"/>
  <c r="AU11" i="14"/>
  <c r="AV11" i="14"/>
  <c r="AW11" i="14"/>
  <c r="AX11" i="14"/>
  <c r="AY11" i="14"/>
  <c r="AZ11" i="14"/>
  <c r="BA11" i="14"/>
  <c r="BB11" i="14"/>
  <c r="BC11" i="14"/>
  <c r="BD11" i="14"/>
  <c r="BE11" i="14"/>
  <c r="BF11" i="14"/>
  <c r="BG11" i="14"/>
  <c r="BH11" i="14"/>
  <c r="BI11" i="14"/>
  <c r="BJ11" i="14"/>
  <c r="BK11" i="14"/>
  <c r="BL11" i="14"/>
  <c r="BM11" i="14"/>
  <c r="BN11" i="14"/>
  <c r="BO11" i="14"/>
  <c r="BP11" i="14"/>
  <c r="BQ11" i="14"/>
  <c r="BR11" i="14"/>
  <c r="BS11" i="14"/>
  <c r="BT11" i="14"/>
  <c r="BU11" i="14"/>
  <c r="BV11" i="14"/>
  <c r="BW11" i="14"/>
  <c r="BX11" i="14"/>
  <c r="BY11" i="14"/>
  <c r="BZ11" i="14"/>
  <c r="CA11" i="14"/>
  <c r="CB11" i="14"/>
  <c r="CC11" i="14"/>
  <c r="CD11" i="14"/>
  <c r="CE11" i="14"/>
  <c r="CF11" i="14"/>
  <c r="CG11" i="14"/>
  <c r="CH11" i="14"/>
  <c r="CI11" i="14"/>
  <c r="CJ11" i="14"/>
  <c r="CK11" i="14"/>
  <c r="CL11" i="14"/>
  <c r="CM11" i="14"/>
  <c r="CN11" i="14"/>
  <c r="CO11" i="14"/>
  <c r="CP11" i="14"/>
  <c r="CQ11" i="14"/>
  <c r="I9" i="14" l="1"/>
  <c r="L9" i="14"/>
  <c r="O9" i="14"/>
  <c r="R9" i="14"/>
  <c r="U9" i="14"/>
  <c r="X9" i="14"/>
  <c r="AA9" i="14"/>
  <c r="AD9" i="14"/>
  <c r="AG9" i="14"/>
  <c r="AJ9" i="14"/>
  <c r="AM9" i="14"/>
  <c r="AP9" i="14"/>
  <c r="AS9" i="14"/>
  <c r="AV9" i="14"/>
  <c r="AY9" i="14"/>
  <c r="BB9" i="14"/>
  <c r="BE9" i="14"/>
  <c r="BH9" i="14"/>
  <c r="BK9" i="14"/>
  <c r="BN9" i="14"/>
  <c r="BQ9" i="14"/>
  <c r="BT9" i="14"/>
  <c r="BW9" i="14"/>
  <c r="BZ9" i="14"/>
  <c r="CC9" i="14"/>
  <c r="CF9" i="14"/>
  <c r="CI9" i="14"/>
  <c r="CL9" i="14"/>
  <c r="CO9" i="14"/>
  <c r="B4911" i="24"/>
  <c r="B4910" i="24"/>
  <c r="B4909" i="24"/>
  <c r="B4742" i="24"/>
  <c r="B4741" i="24"/>
  <c r="B4740" i="24"/>
  <c r="B4573" i="24"/>
  <c r="B4572" i="24"/>
  <c r="B4571" i="24"/>
  <c r="B4404" i="24"/>
  <c r="B4403" i="24"/>
  <c r="B4402" i="24"/>
  <c r="B4235" i="24"/>
  <c r="B4234" i="24"/>
  <c r="B4233" i="24"/>
  <c r="B4066" i="24"/>
  <c r="B4065" i="24"/>
  <c r="B4064" i="24"/>
  <c r="B3897" i="24"/>
  <c r="B3896" i="24"/>
  <c r="B3895" i="24"/>
  <c r="B3728" i="24"/>
  <c r="B3727" i="24"/>
  <c r="B3726" i="24"/>
  <c r="B3559" i="24"/>
  <c r="B3558" i="24"/>
  <c r="B3557" i="24"/>
  <c r="B3390" i="24"/>
  <c r="B3389" i="24"/>
  <c r="B3388" i="24"/>
  <c r="B3221" i="24"/>
  <c r="B3220" i="24"/>
  <c r="B3219" i="24"/>
  <c r="B3052" i="24"/>
  <c r="B3051" i="24"/>
  <c r="B3050" i="24"/>
  <c r="B2883" i="24"/>
  <c r="B2882" i="24"/>
  <c r="B2881" i="24"/>
  <c r="B2714" i="24"/>
  <c r="B2713" i="24"/>
  <c r="B2712" i="24"/>
  <c r="B2545" i="24"/>
  <c r="B2544" i="24"/>
  <c r="B2543" i="24"/>
  <c r="B2376" i="24"/>
  <c r="B2375" i="24"/>
  <c r="B2374" i="24"/>
  <c r="B2207" i="24"/>
  <c r="B2206" i="24"/>
  <c r="B2205" i="24"/>
  <c r="B2038" i="24"/>
  <c r="B2037" i="24"/>
  <c r="B2036" i="24"/>
  <c r="B1869" i="24"/>
  <c r="B1868" i="24"/>
  <c r="B1867" i="24"/>
  <c r="B1700" i="24"/>
  <c r="B1699" i="24"/>
  <c r="B1698" i="24"/>
  <c r="B1531" i="24"/>
  <c r="B1530" i="24"/>
  <c r="B1529" i="24"/>
  <c r="B1362" i="24"/>
  <c r="B1361" i="24"/>
  <c r="B1360" i="24"/>
  <c r="B1193" i="24"/>
  <c r="B1192" i="24"/>
  <c r="B1191" i="24"/>
  <c r="B1024" i="24"/>
  <c r="B1023" i="24"/>
  <c r="B1022" i="24"/>
  <c r="B855" i="24"/>
  <c r="B854" i="24"/>
  <c r="B853" i="24"/>
  <c r="B686" i="24"/>
  <c r="B685" i="24"/>
  <c r="B684" i="24"/>
  <c r="B517" i="24"/>
  <c r="B516" i="24"/>
  <c r="B515" i="24"/>
  <c r="B348" i="24"/>
  <c r="B347" i="24"/>
  <c r="B346" i="24"/>
  <c r="B179" i="24"/>
  <c r="B178" i="24"/>
  <c r="B177" i="24"/>
  <c r="B9" i="24"/>
  <c r="B10" i="24"/>
  <c r="B8" i="24"/>
  <c r="H680" i="24"/>
  <c r="H15" i="24" l="1"/>
  <c r="H14" i="24"/>
  <c r="H190" i="24"/>
  <c r="H17" i="24"/>
  <c r="H860" i="24"/>
  <c r="H861" i="24"/>
  <c r="H862" i="24"/>
  <c r="H863" i="24"/>
  <c r="H864" i="24"/>
  <c r="H865" i="24"/>
  <c r="H866" i="24"/>
  <c r="H867" i="24"/>
  <c r="H868" i="24"/>
  <c r="H869" i="24"/>
  <c r="H870" i="24"/>
  <c r="H871" i="24"/>
  <c r="H872" i="24"/>
  <c r="H873" i="24"/>
  <c r="H874" i="24"/>
  <c r="H875" i="24"/>
  <c r="H876" i="24"/>
  <c r="H877" i="24"/>
  <c r="H878" i="24"/>
  <c r="H879" i="24"/>
  <c r="H880" i="24"/>
  <c r="H881" i="24"/>
  <c r="H882" i="24"/>
  <c r="H883" i="24"/>
  <c r="H884" i="24"/>
  <c r="H885" i="24"/>
  <c r="H886" i="24"/>
  <c r="H887" i="24"/>
  <c r="H888" i="24"/>
  <c r="H889" i="24"/>
  <c r="H890" i="24"/>
  <c r="H891" i="24"/>
  <c r="H892" i="24"/>
  <c r="H893" i="24"/>
  <c r="H894" i="24"/>
  <c r="H895" i="24"/>
  <c r="H896" i="24"/>
  <c r="H897" i="24"/>
  <c r="H898" i="24"/>
  <c r="H899" i="24"/>
  <c r="H900" i="24"/>
  <c r="H901" i="24"/>
  <c r="H902" i="24"/>
  <c r="H903" i="24"/>
  <c r="H904" i="24"/>
  <c r="H905" i="24"/>
  <c r="H906" i="24"/>
  <c r="H907" i="24"/>
  <c r="H908" i="24"/>
  <c r="H909" i="24"/>
  <c r="H910" i="24"/>
  <c r="H911" i="24"/>
  <c r="H912" i="24"/>
  <c r="H913" i="24"/>
  <c r="H914" i="24"/>
  <c r="H915" i="24"/>
  <c r="H916" i="24"/>
  <c r="H917" i="24"/>
  <c r="H918" i="24"/>
  <c r="H919" i="24"/>
  <c r="H920" i="24"/>
  <c r="H921" i="24"/>
  <c r="H922" i="24"/>
  <c r="H923" i="24"/>
  <c r="H924" i="24"/>
  <c r="H925" i="24"/>
  <c r="H926" i="24"/>
  <c r="H927" i="24"/>
  <c r="H928" i="24"/>
  <c r="H929" i="24"/>
  <c r="H930" i="24"/>
  <c r="H931" i="24"/>
  <c r="H932" i="24"/>
  <c r="H933" i="24"/>
  <c r="H934" i="24"/>
  <c r="H935" i="24"/>
  <c r="H936" i="24"/>
  <c r="H937" i="24"/>
  <c r="H938" i="24"/>
  <c r="H939" i="24"/>
  <c r="H940" i="24"/>
  <c r="H941" i="24"/>
  <c r="H942" i="24"/>
  <c r="H943" i="24"/>
  <c r="H944" i="24"/>
  <c r="H945" i="24"/>
  <c r="H946" i="24"/>
  <c r="H947" i="24"/>
  <c r="H948" i="24"/>
  <c r="H949" i="24"/>
  <c r="H950" i="24"/>
  <c r="H951" i="24"/>
  <c r="H952" i="24"/>
  <c r="H953" i="24"/>
  <c r="H954" i="24"/>
  <c r="H955" i="24"/>
  <c r="H956" i="24"/>
  <c r="H957" i="24"/>
  <c r="H958" i="24"/>
  <c r="H959" i="24"/>
  <c r="H960" i="24"/>
  <c r="H961" i="24"/>
  <c r="H962" i="24"/>
  <c r="H963" i="24"/>
  <c r="H964" i="24"/>
  <c r="H965" i="24"/>
  <c r="H966" i="24"/>
  <c r="H967" i="24"/>
  <c r="H968" i="24"/>
  <c r="H969" i="24"/>
  <c r="H970" i="24"/>
  <c r="H971" i="24"/>
  <c r="H972" i="24"/>
  <c r="H973" i="24"/>
  <c r="H974" i="24"/>
  <c r="H975" i="24"/>
  <c r="H976" i="24"/>
  <c r="H977" i="24"/>
  <c r="H978" i="24"/>
  <c r="H979" i="24"/>
  <c r="H980" i="24"/>
  <c r="H981" i="24"/>
  <c r="H982" i="24"/>
  <c r="H983" i="24"/>
  <c r="H984" i="24"/>
  <c r="H985" i="24"/>
  <c r="H986" i="24"/>
  <c r="H987" i="24"/>
  <c r="H988" i="24"/>
  <c r="H989" i="24"/>
  <c r="H990" i="24"/>
  <c r="H991" i="24"/>
  <c r="H992" i="24"/>
  <c r="H993" i="24"/>
  <c r="H994" i="24"/>
  <c r="H995" i="24"/>
  <c r="H996" i="24"/>
  <c r="H997" i="24"/>
  <c r="H998" i="24"/>
  <c r="H999" i="24"/>
  <c r="H1000" i="24"/>
  <c r="H1001" i="24"/>
  <c r="H1002" i="24"/>
  <c r="H1003" i="24"/>
  <c r="H1004" i="24"/>
  <c r="H1005" i="24"/>
  <c r="H1006" i="24"/>
  <c r="H1007" i="24"/>
  <c r="H1008" i="24"/>
  <c r="H1009" i="24"/>
  <c r="H1010" i="24"/>
  <c r="H1011" i="24"/>
  <c r="H1012" i="24"/>
  <c r="H1013" i="24"/>
  <c r="H1014" i="24"/>
  <c r="H1015" i="24"/>
  <c r="H1016" i="24"/>
  <c r="H1017" i="24"/>
  <c r="H1018" i="24"/>
  <c r="H859" i="24"/>
  <c r="H355" i="24" l="1"/>
  <c r="H187" i="24"/>
  <c r="H184" i="24"/>
  <c r="H18" i="24"/>
  <c r="H16" i="24"/>
  <c r="H4916" i="24"/>
  <c r="H4917" i="24"/>
  <c r="H4918" i="24"/>
  <c r="H4919" i="24"/>
  <c r="H4920" i="24"/>
  <c r="H4921" i="24"/>
  <c r="H4922" i="24"/>
  <c r="H4923" i="24"/>
  <c r="H4924" i="24"/>
  <c r="H4925" i="24"/>
  <c r="H4926" i="24"/>
  <c r="H4927" i="24"/>
  <c r="H4928" i="24"/>
  <c r="H4929" i="24"/>
  <c r="H4930" i="24"/>
  <c r="H4931" i="24"/>
  <c r="H4932" i="24"/>
  <c r="H4933" i="24"/>
  <c r="H4934" i="24"/>
  <c r="H4935" i="24"/>
  <c r="H4936" i="24"/>
  <c r="H4937" i="24"/>
  <c r="H4938" i="24"/>
  <c r="H4939" i="24"/>
  <c r="H4940" i="24"/>
  <c r="H4941" i="24"/>
  <c r="H4942" i="24"/>
  <c r="H4943" i="24"/>
  <c r="H4944" i="24"/>
  <c r="H4945" i="24"/>
  <c r="H4946" i="24"/>
  <c r="H4947" i="24"/>
  <c r="H4948" i="24"/>
  <c r="H4949" i="24"/>
  <c r="H4950" i="24"/>
  <c r="H4951" i="24"/>
  <c r="H4952" i="24"/>
  <c r="H4953" i="24"/>
  <c r="H4954" i="24"/>
  <c r="H4955" i="24"/>
  <c r="H4956" i="24"/>
  <c r="H4957" i="24"/>
  <c r="H4958" i="24"/>
  <c r="H4959" i="24"/>
  <c r="H4960" i="24"/>
  <c r="H4961" i="24"/>
  <c r="H4962" i="24"/>
  <c r="H4963" i="24"/>
  <c r="H4964" i="24"/>
  <c r="H4965" i="24"/>
  <c r="H4966" i="24"/>
  <c r="H4967" i="24"/>
  <c r="H4968" i="24"/>
  <c r="H4969" i="24"/>
  <c r="H4970" i="24"/>
  <c r="H4971" i="24"/>
  <c r="H4972" i="24"/>
  <c r="H4973" i="24"/>
  <c r="H4974" i="24"/>
  <c r="H4975" i="24"/>
  <c r="H4976" i="24"/>
  <c r="H4977" i="24"/>
  <c r="H4978" i="24"/>
  <c r="H4979" i="24"/>
  <c r="H4980" i="24"/>
  <c r="H4981" i="24"/>
  <c r="H4982" i="24"/>
  <c r="H4983" i="24"/>
  <c r="H4984" i="24"/>
  <c r="H4985" i="24"/>
  <c r="H4986" i="24"/>
  <c r="H4987" i="24"/>
  <c r="H4988" i="24"/>
  <c r="H4989" i="24"/>
  <c r="H4990" i="24"/>
  <c r="H4991" i="24"/>
  <c r="H4992" i="24"/>
  <c r="H4993" i="24"/>
  <c r="H4994" i="24"/>
  <c r="H4995" i="24"/>
  <c r="H4996" i="24"/>
  <c r="H4997" i="24"/>
  <c r="H4998" i="24"/>
  <c r="H4999" i="24"/>
  <c r="H5000" i="24"/>
  <c r="H5001" i="24"/>
  <c r="H5002" i="24"/>
  <c r="H5003" i="24"/>
  <c r="H5004" i="24"/>
  <c r="H5005" i="24"/>
  <c r="H5006" i="24"/>
  <c r="H5007" i="24"/>
  <c r="H5008" i="24"/>
  <c r="H5009" i="24"/>
  <c r="H5010" i="24"/>
  <c r="H5011" i="24"/>
  <c r="H5012" i="24"/>
  <c r="H5013" i="24"/>
  <c r="H5014" i="24"/>
  <c r="H5015" i="24"/>
  <c r="H5016" i="24"/>
  <c r="H5017" i="24"/>
  <c r="H5018" i="24"/>
  <c r="H5019" i="24"/>
  <c r="H5020" i="24"/>
  <c r="H5021" i="24"/>
  <c r="H5022" i="24"/>
  <c r="H5023" i="24"/>
  <c r="H5024" i="24"/>
  <c r="H5025" i="24"/>
  <c r="H5026" i="24"/>
  <c r="H5027" i="24"/>
  <c r="H5028" i="24"/>
  <c r="H5029" i="24"/>
  <c r="H5030" i="24"/>
  <c r="H5031" i="24"/>
  <c r="H5032" i="24"/>
  <c r="H5033" i="24"/>
  <c r="H5034" i="24"/>
  <c r="H5035" i="24"/>
  <c r="H5036" i="24"/>
  <c r="H5037" i="24"/>
  <c r="H5038" i="24"/>
  <c r="H5039" i="24"/>
  <c r="H5040" i="24"/>
  <c r="H5041" i="24"/>
  <c r="H5042" i="24"/>
  <c r="H5043" i="24"/>
  <c r="H5044" i="24"/>
  <c r="H5045" i="24"/>
  <c r="H5046" i="24"/>
  <c r="H5047" i="24"/>
  <c r="H5048" i="24"/>
  <c r="H5049" i="24"/>
  <c r="H5050" i="24"/>
  <c r="H5051" i="24"/>
  <c r="H5052" i="24"/>
  <c r="H5053" i="24"/>
  <c r="H5054" i="24"/>
  <c r="H5055" i="24"/>
  <c r="H5056" i="24"/>
  <c r="H5057" i="24"/>
  <c r="H5058" i="24"/>
  <c r="H5059" i="24"/>
  <c r="H5060" i="24"/>
  <c r="H5061" i="24"/>
  <c r="H5062" i="24"/>
  <c r="H5063" i="24"/>
  <c r="H5064" i="24"/>
  <c r="H5065" i="24"/>
  <c r="H5066" i="24"/>
  <c r="H5067" i="24"/>
  <c r="H5068" i="24"/>
  <c r="H5069" i="24"/>
  <c r="H5070" i="24"/>
  <c r="H5071" i="24"/>
  <c r="H5072" i="24"/>
  <c r="H5073" i="24"/>
  <c r="H5074" i="24"/>
  <c r="H4915" i="24"/>
  <c r="H4747" i="24"/>
  <c r="H4748" i="24"/>
  <c r="H4749" i="24"/>
  <c r="H4750" i="24"/>
  <c r="H4751" i="24"/>
  <c r="H4752" i="24"/>
  <c r="H4753" i="24"/>
  <c r="H4754" i="24"/>
  <c r="H4755" i="24"/>
  <c r="H4756" i="24"/>
  <c r="H4757" i="24"/>
  <c r="H4758" i="24"/>
  <c r="H4759" i="24"/>
  <c r="H4760" i="24"/>
  <c r="H4761" i="24"/>
  <c r="H4762" i="24"/>
  <c r="H4763" i="24"/>
  <c r="H4764" i="24"/>
  <c r="H4765" i="24"/>
  <c r="H4766" i="24"/>
  <c r="H4767" i="24"/>
  <c r="H4768" i="24"/>
  <c r="H4769" i="24"/>
  <c r="H4770" i="24"/>
  <c r="H4771" i="24"/>
  <c r="H4772" i="24"/>
  <c r="H4773" i="24"/>
  <c r="H4774" i="24"/>
  <c r="H4775" i="24"/>
  <c r="H4776" i="24"/>
  <c r="H4777" i="24"/>
  <c r="H4778" i="24"/>
  <c r="H4779" i="24"/>
  <c r="H4780" i="24"/>
  <c r="H4781" i="24"/>
  <c r="H4782" i="24"/>
  <c r="H4783" i="24"/>
  <c r="H4784" i="24"/>
  <c r="H4785" i="24"/>
  <c r="H4786" i="24"/>
  <c r="H4787" i="24"/>
  <c r="H4788" i="24"/>
  <c r="H4789" i="24"/>
  <c r="H4790" i="24"/>
  <c r="H4791" i="24"/>
  <c r="H4792" i="24"/>
  <c r="H4793" i="24"/>
  <c r="H4794" i="24"/>
  <c r="H4795" i="24"/>
  <c r="H4796" i="24"/>
  <c r="H4797" i="24"/>
  <c r="H4798" i="24"/>
  <c r="H4799" i="24"/>
  <c r="H4800" i="24"/>
  <c r="H4801" i="24"/>
  <c r="H4802" i="24"/>
  <c r="H4803" i="24"/>
  <c r="H4804" i="24"/>
  <c r="H4805" i="24"/>
  <c r="H4806" i="24"/>
  <c r="H4807" i="24"/>
  <c r="H4808" i="24"/>
  <c r="H4809" i="24"/>
  <c r="H4810" i="24"/>
  <c r="H4811" i="24"/>
  <c r="H4812" i="24"/>
  <c r="H4813" i="24"/>
  <c r="H4814" i="24"/>
  <c r="H4815" i="24"/>
  <c r="H4816" i="24"/>
  <c r="H4817" i="24"/>
  <c r="H4818" i="24"/>
  <c r="H4819" i="24"/>
  <c r="H4820" i="24"/>
  <c r="H4821" i="24"/>
  <c r="H4822" i="24"/>
  <c r="H4823" i="24"/>
  <c r="H4824" i="24"/>
  <c r="H4825" i="24"/>
  <c r="H4826" i="24"/>
  <c r="H4827" i="24"/>
  <c r="H4828" i="24"/>
  <c r="H4829" i="24"/>
  <c r="H4830" i="24"/>
  <c r="H4831" i="24"/>
  <c r="H4832" i="24"/>
  <c r="H4833" i="24"/>
  <c r="H4834" i="24"/>
  <c r="H4835" i="24"/>
  <c r="H4836" i="24"/>
  <c r="H4837" i="24"/>
  <c r="H4838" i="24"/>
  <c r="H4839" i="24"/>
  <c r="H4840" i="24"/>
  <c r="H4841" i="24"/>
  <c r="H4842" i="24"/>
  <c r="H4843" i="24"/>
  <c r="H4844" i="24"/>
  <c r="H4845" i="24"/>
  <c r="H4846" i="24"/>
  <c r="H4847" i="24"/>
  <c r="H4848" i="24"/>
  <c r="H4849" i="24"/>
  <c r="H4850" i="24"/>
  <c r="H4851" i="24"/>
  <c r="H4852" i="24"/>
  <c r="H4853" i="24"/>
  <c r="H4854" i="24"/>
  <c r="H4855" i="24"/>
  <c r="H4856" i="24"/>
  <c r="H4857" i="24"/>
  <c r="H4858" i="24"/>
  <c r="H4859" i="24"/>
  <c r="H4860" i="24"/>
  <c r="H4861" i="24"/>
  <c r="H4862" i="24"/>
  <c r="H4863" i="24"/>
  <c r="H4864" i="24"/>
  <c r="H4865" i="24"/>
  <c r="H4866" i="24"/>
  <c r="H4867" i="24"/>
  <c r="H4868" i="24"/>
  <c r="H4869" i="24"/>
  <c r="H4870" i="24"/>
  <c r="H4871" i="24"/>
  <c r="H4872" i="24"/>
  <c r="H4873" i="24"/>
  <c r="H4874" i="24"/>
  <c r="H4875" i="24"/>
  <c r="H4876" i="24"/>
  <c r="H4877" i="24"/>
  <c r="H4878" i="24"/>
  <c r="H4879" i="24"/>
  <c r="H4880" i="24"/>
  <c r="H4881" i="24"/>
  <c r="H4882" i="24"/>
  <c r="H4883" i="24"/>
  <c r="H4884" i="24"/>
  <c r="H4885" i="24"/>
  <c r="H4886" i="24"/>
  <c r="H4887" i="24"/>
  <c r="H4888" i="24"/>
  <c r="H4889" i="24"/>
  <c r="H4890" i="24"/>
  <c r="H4891" i="24"/>
  <c r="H4892" i="24"/>
  <c r="H4893" i="24"/>
  <c r="H4894" i="24"/>
  <c r="H4895" i="24"/>
  <c r="H4896" i="24"/>
  <c r="H4897" i="24"/>
  <c r="H4898" i="24"/>
  <c r="H4899" i="24"/>
  <c r="H4900" i="24"/>
  <c r="H4901" i="24"/>
  <c r="H4902" i="24"/>
  <c r="H4903" i="24"/>
  <c r="H4904" i="24"/>
  <c r="H4905" i="24"/>
  <c r="H4746" i="24"/>
  <c r="H4578" i="24"/>
  <c r="H4579" i="24"/>
  <c r="H4580" i="24"/>
  <c r="H4581" i="24"/>
  <c r="H4582" i="24"/>
  <c r="H4583" i="24"/>
  <c r="H4584" i="24"/>
  <c r="H4585" i="24"/>
  <c r="H4586" i="24"/>
  <c r="H4587" i="24"/>
  <c r="H4588" i="24"/>
  <c r="H4589" i="24"/>
  <c r="H4590" i="24"/>
  <c r="H4591" i="24"/>
  <c r="H4592" i="24"/>
  <c r="H4593" i="24"/>
  <c r="H4594" i="24"/>
  <c r="H4595" i="24"/>
  <c r="H4596" i="24"/>
  <c r="H4597" i="24"/>
  <c r="H4598" i="24"/>
  <c r="H4599" i="24"/>
  <c r="H4600" i="24"/>
  <c r="H4601" i="24"/>
  <c r="H4602" i="24"/>
  <c r="H4603" i="24"/>
  <c r="H4604" i="24"/>
  <c r="H4605" i="24"/>
  <c r="H4606" i="24"/>
  <c r="H4607" i="24"/>
  <c r="H4608" i="24"/>
  <c r="H4609" i="24"/>
  <c r="H4610" i="24"/>
  <c r="H4611" i="24"/>
  <c r="H4612" i="24"/>
  <c r="H4613" i="24"/>
  <c r="H4614" i="24"/>
  <c r="H4615" i="24"/>
  <c r="H4616" i="24"/>
  <c r="H4617" i="24"/>
  <c r="H4618" i="24"/>
  <c r="H4619" i="24"/>
  <c r="H4620" i="24"/>
  <c r="H4621" i="24"/>
  <c r="H4622" i="24"/>
  <c r="H4623" i="24"/>
  <c r="H4624" i="24"/>
  <c r="H4625" i="24"/>
  <c r="H4626" i="24"/>
  <c r="H4627" i="24"/>
  <c r="H4628" i="24"/>
  <c r="H4629" i="24"/>
  <c r="H4630" i="24"/>
  <c r="H4631" i="24"/>
  <c r="H4632" i="24"/>
  <c r="H4633" i="24"/>
  <c r="H4634" i="24"/>
  <c r="H4635" i="24"/>
  <c r="H4636" i="24"/>
  <c r="H4637" i="24"/>
  <c r="H4638" i="24"/>
  <c r="H4639" i="24"/>
  <c r="H4640" i="24"/>
  <c r="H4641" i="24"/>
  <c r="H4642" i="24"/>
  <c r="H4643" i="24"/>
  <c r="H4644" i="24"/>
  <c r="H4645" i="24"/>
  <c r="H4646" i="24"/>
  <c r="H4647" i="24"/>
  <c r="H4648" i="24"/>
  <c r="H4649" i="24"/>
  <c r="H4650" i="24"/>
  <c r="H4651" i="24"/>
  <c r="H4652" i="24"/>
  <c r="H4653" i="24"/>
  <c r="H4654" i="24"/>
  <c r="H4655" i="24"/>
  <c r="H4656" i="24"/>
  <c r="H4657" i="24"/>
  <c r="H4658" i="24"/>
  <c r="H4659" i="24"/>
  <c r="H4660" i="24"/>
  <c r="H4661" i="24"/>
  <c r="H4662" i="24"/>
  <c r="H4663" i="24"/>
  <c r="H4664" i="24"/>
  <c r="H4665" i="24"/>
  <c r="H4666" i="24"/>
  <c r="H4667" i="24"/>
  <c r="H4668" i="24"/>
  <c r="H4669" i="24"/>
  <c r="H4670" i="24"/>
  <c r="H4671" i="24"/>
  <c r="H4672" i="24"/>
  <c r="H4673" i="24"/>
  <c r="H4674" i="24"/>
  <c r="H4675" i="24"/>
  <c r="H4676" i="24"/>
  <c r="H4677" i="24"/>
  <c r="H4678" i="24"/>
  <c r="H4679" i="24"/>
  <c r="H4680" i="24"/>
  <c r="H4681" i="24"/>
  <c r="H4682" i="24"/>
  <c r="H4683" i="24"/>
  <c r="H4684" i="24"/>
  <c r="H4685" i="24"/>
  <c r="H4686" i="24"/>
  <c r="H4687" i="24"/>
  <c r="H4688" i="24"/>
  <c r="H4689" i="24"/>
  <c r="H4690" i="24"/>
  <c r="H4691" i="24"/>
  <c r="H4692" i="24"/>
  <c r="H4693" i="24"/>
  <c r="H4694" i="24"/>
  <c r="H4695" i="24"/>
  <c r="H4696" i="24"/>
  <c r="H4697" i="24"/>
  <c r="H4698" i="24"/>
  <c r="H4699" i="24"/>
  <c r="H4700" i="24"/>
  <c r="H4701" i="24"/>
  <c r="H4702" i="24"/>
  <c r="H4703" i="24"/>
  <c r="H4704" i="24"/>
  <c r="H4705" i="24"/>
  <c r="H4706" i="24"/>
  <c r="H4707" i="24"/>
  <c r="H4708" i="24"/>
  <c r="H4709" i="24"/>
  <c r="H4710" i="24"/>
  <c r="H4711" i="24"/>
  <c r="H4712" i="24"/>
  <c r="H4713" i="24"/>
  <c r="H4714" i="24"/>
  <c r="H4715" i="24"/>
  <c r="H4716" i="24"/>
  <c r="H4717" i="24"/>
  <c r="H4718" i="24"/>
  <c r="H4719" i="24"/>
  <c r="H4720" i="24"/>
  <c r="H4721" i="24"/>
  <c r="H4722" i="24"/>
  <c r="H4723" i="24"/>
  <c r="H4724" i="24"/>
  <c r="H4725" i="24"/>
  <c r="H4726" i="24"/>
  <c r="H4727" i="24"/>
  <c r="H4728" i="24"/>
  <c r="H4729" i="24"/>
  <c r="H4730" i="24"/>
  <c r="H4731" i="24"/>
  <c r="H4732" i="24"/>
  <c r="H4733" i="24"/>
  <c r="H4734" i="24"/>
  <c r="H4735" i="24"/>
  <c r="H4736" i="24"/>
  <c r="H4577" i="24"/>
  <c r="H4409" i="24"/>
  <c r="H4410" i="24"/>
  <c r="H4411" i="24"/>
  <c r="H4412" i="24"/>
  <c r="H4413" i="24"/>
  <c r="H4414" i="24"/>
  <c r="H4415" i="24"/>
  <c r="H4416" i="24"/>
  <c r="H4417" i="24"/>
  <c r="H4418" i="24"/>
  <c r="H4419" i="24"/>
  <c r="H4420" i="24"/>
  <c r="H4421" i="24"/>
  <c r="H4422" i="24"/>
  <c r="H4423" i="24"/>
  <c r="H4424" i="24"/>
  <c r="H4425" i="24"/>
  <c r="H4426" i="24"/>
  <c r="H4427" i="24"/>
  <c r="H4428" i="24"/>
  <c r="H4429" i="24"/>
  <c r="H4430" i="24"/>
  <c r="H4431" i="24"/>
  <c r="H4432" i="24"/>
  <c r="H4433" i="24"/>
  <c r="H4434" i="24"/>
  <c r="H4435" i="24"/>
  <c r="H4436" i="24"/>
  <c r="H4437" i="24"/>
  <c r="H4438" i="24"/>
  <c r="H4439" i="24"/>
  <c r="H4440" i="24"/>
  <c r="H4441" i="24"/>
  <c r="H4442" i="24"/>
  <c r="H4443" i="24"/>
  <c r="H4444" i="24"/>
  <c r="H4445" i="24"/>
  <c r="H4446" i="24"/>
  <c r="H4447" i="24"/>
  <c r="H4448" i="24"/>
  <c r="H4449" i="24"/>
  <c r="H4450" i="24"/>
  <c r="H4451" i="24"/>
  <c r="H4452" i="24"/>
  <c r="H4453" i="24"/>
  <c r="H4454" i="24"/>
  <c r="H4455" i="24"/>
  <c r="H4456" i="24"/>
  <c r="H4457" i="24"/>
  <c r="H4458" i="24"/>
  <c r="H4459" i="24"/>
  <c r="H4460" i="24"/>
  <c r="H4461" i="24"/>
  <c r="H4462" i="24"/>
  <c r="H4463" i="24"/>
  <c r="H4464" i="24"/>
  <c r="H4465" i="24"/>
  <c r="H4466" i="24"/>
  <c r="H4467" i="24"/>
  <c r="H4468" i="24"/>
  <c r="H4469" i="24"/>
  <c r="H4470" i="24"/>
  <c r="H4471" i="24"/>
  <c r="H4472" i="24"/>
  <c r="H4473" i="24"/>
  <c r="H4474" i="24"/>
  <c r="H4475" i="24"/>
  <c r="H4476" i="24"/>
  <c r="H4477" i="24"/>
  <c r="H4478" i="24"/>
  <c r="H4479" i="24"/>
  <c r="H4480" i="24"/>
  <c r="H4481" i="24"/>
  <c r="H4482" i="24"/>
  <c r="H4483" i="24"/>
  <c r="H4484" i="24"/>
  <c r="H4485" i="24"/>
  <c r="H4486" i="24"/>
  <c r="H4487" i="24"/>
  <c r="H4488" i="24"/>
  <c r="H4489" i="24"/>
  <c r="H4490" i="24"/>
  <c r="H4491" i="24"/>
  <c r="H4492" i="24"/>
  <c r="H4493" i="24"/>
  <c r="H4494" i="24"/>
  <c r="H4495" i="24"/>
  <c r="H4496" i="24"/>
  <c r="H4497" i="24"/>
  <c r="H4498" i="24"/>
  <c r="H4499" i="24"/>
  <c r="H4500" i="24"/>
  <c r="H4501" i="24"/>
  <c r="H4502" i="24"/>
  <c r="H4503" i="24"/>
  <c r="H4504" i="24"/>
  <c r="H4505" i="24"/>
  <c r="H4506" i="24"/>
  <c r="H4507" i="24"/>
  <c r="H4508" i="24"/>
  <c r="H4509" i="24"/>
  <c r="H4510" i="24"/>
  <c r="H4511" i="24"/>
  <c r="H4512" i="24"/>
  <c r="H4513" i="24"/>
  <c r="H4514" i="24"/>
  <c r="H4515" i="24"/>
  <c r="H4516" i="24"/>
  <c r="H4517" i="24"/>
  <c r="H4518" i="24"/>
  <c r="H4519" i="24"/>
  <c r="H4520" i="24"/>
  <c r="H4521" i="24"/>
  <c r="H4522" i="24"/>
  <c r="H4523" i="24"/>
  <c r="H4524" i="24"/>
  <c r="H4525" i="24"/>
  <c r="H4526" i="24"/>
  <c r="H4527" i="24"/>
  <c r="H4528" i="24"/>
  <c r="H4529" i="24"/>
  <c r="H4530" i="24"/>
  <c r="H4531" i="24"/>
  <c r="H4532" i="24"/>
  <c r="H4533" i="24"/>
  <c r="H4534" i="24"/>
  <c r="H4535" i="24"/>
  <c r="H4536" i="24"/>
  <c r="H4537" i="24"/>
  <c r="H4538" i="24"/>
  <c r="H4539" i="24"/>
  <c r="H4540" i="24"/>
  <c r="H4541" i="24"/>
  <c r="H4542" i="24"/>
  <c r="H4543" i="24"/>
  <c r="H4544" i="24"/>
  <c r="H4545" i="24"/>
  <c r="H4546" i="24"/>
  <c r="H4547" i="24"/>
  <c r="H4548" i="24"/>
  <c r="H4549" i="24"/>
  <c r="H4550" i="24"/>
  <c r="H4551" i="24"/>
  <c r="H4552" i="24"/>
  <c r="H4553" i="24"/>
  <c r="H4554" i="24"/>
  <c r="H4555" i="24"/>
  <c r="H4556" i="24"/>
  <c r="H4557" i="24"/>
  <c r="H4558" i="24"/>
  <c r="H4559" i="24"/>
  <c r="H4560" i="24"/>
  <c r="H4561" i="24"/>
  <c r="H4562" i="24"/>
  <c r="H4563" i="24"/>
  <c r="H4564" i="24"/>
  <c r="H4565" i="24"/>
  <c r="H4566" i="24"/>
  <c r="H4567" i="24"/>
  <c r="H4408" i="24"/>
  <c r="H4240" i="24"/>
  <c r="H4241" i="24"/>
  <c r="H4242" i="24"/>
  <c r="H4243" i="24"/>
  <c r="H4244" i="24"/>
  <c r="H4245" i="24"/>
  <c r="H4246" i="24"/>
  <c r="H4247" i="24"/>
  <c r="H4248" i="24"/>
  <c r="H4249" i="24"/>
  <c r="H4250" i="24"/>
  <c r="H4251" i="24"/>
  <c r="H4252" i="24"/>
  <c r="H4253" i="24"/>
  <c r="H4254" i="24"/>
  <c r="H4255" i="24"/>
  <c r="H4256" i="24"/>
  <c r="H4257" i="24"/>
  <c r="H4258" i="24"/>
  <c r="H4259" i="24"/>
  <c r="H4260" i="24"/>
  <c r="H4261" i="24"/>
  <c r="H4262" i="24"/>
  <c r="H4263" i="24"/>
  <c r="H4264" i="24"/>
  <c r="H4265" i="24"/>
  <c r="H4266" i="24"/>
  <c r="H4267" i="24"/>
  <c r="H4268" i="24"/>
  <c r="H4269" i="24"/>
  <c r="H4270" i="24"/>
  <c r="H4271" i="24"/>
  <c r="H4272" i="24"/>
  <c r="H4273" i="24"/>
  <c r="H4274" i="24"/>
  <c r="H4275" i="24"/>
  <c r="H4276" i="24"/>
  <c r="H4277" i="24"/>
  <c r="H4278" i="24"/>
  <c r="H4279" i="24"/>
  <c r="H4280" i="24"/>
  <c r="H4281" i="24"/>
  <c r="H4282" i="24"/>
  <c r="H4283" i="24"/>
  <c r="H4284" i="24"/>
  <c r="H4285" i="24"/>
  <c r="H4286" i="24"/>
  <c r="H4287" i="24"/>
  <c r="H4288" i="24"/>
  <c r="H4289" i="24"/>
  <c r="H4290" i="24"/>
  <c r="H4291" i="24"/>
  <c r="H4292" i="24"/>
  <c r="H4293" i="24"/>
  <c r="H4294" i="24"/>
  <c r="H4295" i="24"/>
  <c r="H4296" i="24"/>
  <c r="H4297" i="24"/>
  <c r="H4298" i="24"/>
  <c r="H4299" i="24"/>
  <c r="H4300" i="24"/>
  <c r="H4301" i="24"/>
  <c r="H4302" i="24"/>
  <c r="H4303" i="24"/>
  <c r="H4304" i="24"/>
  <c r="H4305" i="24"/>
  <c r="H4306" i="24"/>
  <c r="H4307" i="24"/>
  <c r="H4308" i="24"/>
  <c r="H4309" i="24"/>
  <c r="H4310" i="24"/>
  <c r="H4311" i="24"/>
  <c r="H4312" i="24"/>
  <c r="H4313" i="24"/>
  <c r="H4314" i="24"/>
  <c r="H4315" i="24"/>
  <c r="H4316" i="24"/>
  <c r="H4317" i="24"/>
  <c r="H4318" i="24"/>
  <c r="H4319" i="24"/>
  <c r="H4320" i="24"/>
  <c r="H4321" i="24"/>
  <c r="H4322" i="24"/>
  <c r="H4323" i="24"/>
  <c r="H4324" i="24"/>
  <c r="H4325" i="24"/>
  <c r="H4326" i="24"/>
  <c r="H4327" i="24"/>
  <c r="H4328" i="24"/>
  <c r="H4329" i="24"/>
  <c r="H4330" i="24"/>
  <c r="H4331" i="24"/>
  <c r="H4332" i="24"/>
  <c r="H4333" i="24"/>
  <c r="H4334" i="24"/>
  <c r="H4335" i="24"/>
  <c r="H4336" i="24"/>
  <c r="H4337" i="24"/>
  <c r="H4338" i="24"/>
  <c r="H4339" i="24"/>
  <c r="H4340" i="24"/>
  <c r="H4341" i="24"/>
  <c r="H4342" i="24"/>
  <c r="H4343" i="24"/>
  <c r="H4344" i="24"/>
  <c r="H4345" i="24"/>
  <c r="H4346" i="24"/>
  <c r="H4347" i="24"/>
  <c r="H4348" i="24"/>
  <c r="H4349" i="24"/>
  <c r="H4350" i="24"/>
  <c r="H4351" i="24"/>
  <c r="H4352" i="24"/>
  <c r="H4353" i="24"/>
  <c r="H4354" i="24"/>
  <c r="H4355" i="24"/>
  <c r="H4356" i="24"/>
  <c r="H4357" i="24"/>
  <c r="H4358" i="24"/>
  <c r="H4359" i="24"/>
  <c r="H4360" i="24"/>
  <c r="H4361" i="24"/>
  <c r="H4362" i="24"/>
  <c r="H4363" i="24"/>
  <c r="H4364" i="24"/>
  <c r="H4365" i="24"/>
  <c r="H4366" i="24"/>
  <c r="H4367" i="24"/>
  <c r="H4368" i="24"/>
  <c r="H4369" i="24"/>
  <c r="H4370" i="24"/>
  <c r="H4371" i="24"/>
  <c r="H4372" i="24"/>
  <c r="H4373" i="24"/>
  <c r="H4374" i="24"/>
  <c r="H4375" i="24"/>
  <c r="H4376" i="24"/>
  <c r="H4377" i="24"/>
  <c r="H4378" i="24"/>
  <c r="H4379" i="24"/>
  <c r="H4380" i="24"/>
  <c r="H4381" i="24"/>
  <c r="H4382" i="24"/>
  <c r="H4383" i="24"/>
  <c r="H4384" i="24"/>
  <c r="H4385" i="24"/>
  <c r="H4386" i="24"/>
  <c r="H4387" i="24"/>
  <c r="H4388" i="24"/>
  <c r="H4389" i="24"/>
  <c r="H4390" i="24"/>
  <c r="H4391" i="24"/>
  <c r="H4392" i="24"/>
  <c r="H4393" i="24"/>
  <c r="H4394" i="24"/>
  <c r="H4395" i="24"/>
  <c r="H4396" i="24"/>
  <c r="H4397" i="24"/>
  <c r="H4398" i="24"/>
  <c r="H4239" i="24"/>
  <c r="H4071" i="24"/>
  <c r="H4072" i="24"/>
  <c r="H4073" i="24"/>
  <c r="H4074" i="24"/>
  <c r="H4075" i="24"/>
  <c r="H4076" i="24"/>
  <c r="H4077" i="24"/>
  <c r="H4078" i="24"/>
  <c r="H4079" i="24"/>
  <c r="H4080" i="24"/>
  <c r="H4081" i="24"/>
  <c r="H4082" i="24"/>
  <c r="H4083" i="24"/>
  <c r="H4084" i="24"/>
  <c r="H4085" i="24"/>
  <c r="H4086" i="24"/>
  <c r="H4087" i="24"/>
  <c r="H4088" i="24"/>
  <c r="H4089" i="24"/>
  <c r="H4090" i="24"/>
  <c r="H4091" i="24"/>
  <c r="H4092" i="24"/>
  <c r="H4093" i="24"/>
  <c r="H4094" i="24"/>
  <c r="H4095" i="24"/>
  <c r="H4096" i="24"/>
  <c r="H4097" i="24"/>
  <c r="H4098" i="24"/>
  <c r="H4099" i="24"/>
  <c r="H4100" i="24"/>
  <c r="H4101" i="24"/>
  <c r="H4102" i="24"/>
  <c r="H4103" i="24"/>
  <c r="H4104" i="24"/>
  <c r="H4105" i="24"/>
  <c r="H4106" i="24"/>
  <c r="H4107" i="24"/>
  <c r="H4108" i="24"/>
  <c r="H4109" i="24"/>
  <c r="H4110" i="24"/>
  <c r="H4111" i="24"/>
  <c r="H4112" i="24"/>
  <c r="H4113" i="24"/>
  <c r="H4114" i="24"/>
  <c r="H4115" i="24"/>
  <c r="H4116" i="24"/>
  <c r="H4117" i="24"/>
  <c r="H4118" i="24"/>
  <c r="H4119" i="24"/>
  <c r="H4120" i="24"/>
  <c r="H4121" i="24"/>
  <c r="H4122" i="24"/>
  <c r="H4123" i="24"/>
  <c r="H4124" i="24"/>
  <c r="H4125" i="24"/>
  <c r="H4126" i="24"/>
  <c r="H4127" i="24"/>
  <c r="H4128" i="24"/>
  <c r="H4129" i="24"/>
  <c r="H4130" i="24"/>
  <c r="H4131" i="24"/>
  <c r="H4132" i="24"/>
  <c r="H4133" i="24"/>
  <c r="H4134" i="24"/>
  <c r="H4135" i="24"/>
  <c r="H4136" i="24"/>
  <c r="H4137" i="24"/>
  <c r="H4138" i="24"/>
  <c r="H4139" i="24"/>
  <c r="H4140" i="24"/>
  <c r="H4141" i="24"/>
  <c r="H4142" i="24"/>
  <c r="H4143" i="24"/>
  <c r="H4144" i="24"/>
  <c r="H4145" i="24"/>
  <c r="H4146" i="24"/>
  <c r="H4147" i="24"/>
  <c r="H4148" i="24"/>
  <c r="H4149" i="24"/>
  <c r="H4150" i="24"/>
  <c r="H4151" i="24"/>
  <c r="H4152" i="24"/>
  <c r="H4153" i="24"/>
  <c r="H4154" i="24"/>
  <c r="H4155" i="24"/>
  <c r="H4156" i="24"/>
  <c r="H4157" i="24"/>
  <c r="H4158" i="24"/>
  <c r="H4159" i="24"/>
  <c r="H4160" i="24"/>
  <c r="H4161" i="24"/>
  <c r="H4162" i="24"/>
  <c r="H4163" i="24"/>
  <c r="H4164" i="24"/>
  <c r="H4165" i="24"/>
  <c r="H4166" i="24"/>
  <c r="H4167" i="24"/>
  <c r="H4168" i="24"/>
  <c r="H4169" i="24"/>
  <c r="H4170" i="24"/>
  <c r="H4171" i="24"/>
  <c r="H4172" i="24"/>
  <c r="H4173" i="24"/>
  <c r="H4174" i="24"/>
  <c r="H4175" i="24"/>
  <c r="H4176" i="24"/>
  <c r="H4177" i="24"/>
  <c r="H4178" i="24"/>
  <c r="H4179" i="24"/>
  <c r="H4180" i="24"/>
  <c r="H4181" i="24"/>
  <c r="H4182" i="24"/>
  <c r="H4183" i="24"/>
  <c r="H4184" i="24"/>
  <c r="H4185" i="24"/>
  <c r="H4186" i="24"/>
  <c r="H4187" i="24"/>
  <c r="H4188" i="24"/>
  <c r="H4189" i="24"/>
  <c r="H4190" i="24"/>
  <c r="H4191" i="24"/>
  <c r="H4192" i="24"/>
  <c r="H4193" i="24"/>
  <c r="H4194" i="24"/>
  <c r="H4195" i="24"/>
  <c r="H4196" i="24"/>
  <c r="H4197" i="24"/>
  <c r="H4198" i="24"/>
  <c r="H4199" i="24"/>
  <c r="H4200" i="24"/>
  <c r="H4201" i="24"/>
  <c r="H4202" i="24"/>
  <c r="H4203" i="24"/>
  <c r="H4204" i="24"/>
  <c r="H4205" i="24"/>
  <c r="H4206" i="24"/>
  <c r="H4207" i="24"/>
  <c r="H4208" i="24"/>
  <c r="H4209" i="24"/>
  <c r="H4210" i="24"/>
  <c r="H4211" i="24"/>
  <c r="H4212" i="24"/>
  <c r="H4213" i="24"/>
  <c r="H4214" i="24"/>
  <c r="H4215" i="24"/>
  <c r="H4216" i="24"/>
  <c r="H4217" i="24"/>
  <c r="H4218" i="24"/>
  <c r="H4219" i="24"/>
  <c r="H4220" i="24"/>
  <c r="H4221" i="24"/>
  <c r="H4222" i="24"/>
  <c r="H4223" i="24"/>
  <c r="H4224" i="24"/>
  <c r="H4225" i="24"/>
  <c r="H4226" i="24"/>
  <c r="H4227" i="24"/>
  <c r="H4228" i="24"/>
  <c r="H4229" i="24"/>
  <c r="H4070" i="24"/>
  <c r="H3902" i="24"/>
  <c r="H3903" i="24"/>
  <c r="H3904" i="24"/>
  <c r="H3905" i="24"/>
  <c r="H3906" i="24"/>
  <c r="H3907" i="24"/>
  <c r="H3908" i="24"/>
  <c r="H3909" i="24"/>
  <c r="H3910" i="24"/>
  <c r="H3911" i="24"/>
  <c r="H3912" i="24"/>
  <c r="H3913" i="24"/>
  <c r="H3914" i="24"/>
  <c r="H3915" i="24"/>
  <c r="H3916" i="24"/>
  <c r="H3917" i="24"/>
  <c r="H3918" i="24"/>
  <c r="H3919" i="24"/>
  <c r="H3920" i="24"/>
  <c r="H3921" i="24"/>
  <c r="H3922" i="24"/>
  <c r="H3923" i="24"/>
  <c r="H3924" i="24"/>
  <c r="H3925" i="24"/>
  <c r="H3926" i="24"/>
  <c r="H3927" i="24"/>
  <c r="H3928" i="24"/>
  <c r="H3929" i="24"/>
  <c r="H3930" i="24"/>
  <c r="H3931" i="24"/>
  <c r="H3932" i="24"/>
  <c r="H3933" i="24"/>
  <c r="H3934" i="24"/>
  <c r="H3935" i="24"/>
  <c r="H3936" i="24"/>
  <c r="H3937" i="24"/>
  <c r="H3938" i="24"/>
  <c r="H3939" i="24"/>
  <c r="H3940" i="24"/>
  <c r="H3941" i="24"/>
  <c r="H3942" i="24"/>
  <c r="H3943" i="24"/>
  <c r="H3944" i="24"/>
  <c r="H3945" i="24"/>
  <c r="H3946" i="24"/>
  <c r="H3947" i="24"/>
  <c r="H3948" i="24"/>
  <c r="H3949" i="24"/>
  <c r="H3950" i="24"/>
  <c r="H3951" i="24"/>
  <c r="H3952" i="24"/>
  <c r="H3953" i="24"/>
  <c r="H3954" i="24"/>
  <c r="H3955" i="24"/>
  <c r="H3956" i="24"/>
  <c r="H3957" i="24"/>
  <c r="H3958" i="24"/>
  <c r="H3959" i="24"/>
  <c r="H3960" i="24"/>
  <c r="H3961" i="24"/>
  <c r="H3962" i="24"/>
  <c r="H3963" i="24"/>
  <c r="H3964" i="24"/>
  <c r="H3965" i="24"/>
  <c r="H3966" i="24"/>
  <c r="H3967" i="24"/>
  <c r="H3968" i="24"/>
  <c r="H3969" i="24"/>
  <c r="H3970" i="24"/>
  <c r="H3971" i="24"/>
  <c r="H3972" i="24"/>
  <c r="H3973" i="24"/>
  <c r="H3974" i="24"/>
  <c r="H3975" i="24"/>
  <c r="H3976" i="24"/>
  <c r="H3977" i="24"/>
  <c r="H3978" i="24"/>
  <c r="H3979" i="24"/>
  <c r="H3980" i="24"/>
  <c r="H3981" i="24"/>
  <c r="H3982" i="24"/>
  <c r="H3983" i="24"/>
  <c r="H3984" i="24"/>
  <c r="H3985" i="24"/>
  <c r="H3986" i="24"/>
  <c r="H3987" i="24"/>
  <c r="H3988" i="24"/>
  <c r="H3989" i="24"/>
  <c r="H3990" i="24"/>
  <c r="H3991" i="24"/>
  <c r="H3992" i="24"/>
  <c r="H3993" i="24"/>
  <c r="H3994" i="24"/>
  <c r="H3995" i="24"/>
  <c r="H3996" i="24"/>
  <c r="H3997" i="24"/>
  <c r="H3998" i="24"/>
  <c r="H3999" i="24"/>
  <c r="H4000" i="24"/>
  <c r="H4001" i="24"/>
  <c r="H4002" i="24"/>
  <c r="H4003" i="24"/>
  <c r="H4004" i="24"/>
  <c r="H4005" i="24"/>
  <c r="H4006" i="24"/>
  <c r="H4007" i="24"/>
  <c r="H4008" i="24"/>
  <c r="H4009" i="24"/>
  <c r="H4010" i="24"/>
  <c r="H4011" i="24"/>
  <c r="H4012" i="24"/>
  <c r="H4013" i="24"/>
  <c r="H4014" i="24"/>
  <c r="H4015" i="24"/>
  <c r="H4016" i="24"/>
  <c r="H4017" i="24"/>
  <c r="H4018" i="24"/>
  <c r="H4019" i="24"/>
  <c r="H4020" i="24"/>
  <c r="H4021" i="24"/>
  <c r="H4022" i="24"/>
  <c r="H4023" i="24"/>
  <c r="H4024" i="24"/>
  <c r="H4025" i="24"/>
  <c r="H4026" i="24"/>
  <c r="H4027" i="24"/>
  <c r="H4028" i="24"/>
  <c r="H4029" i="24"/>
  <c r="H4030" i="24"/>
  <c r="H4031" i="24"/>
  <c r="H4032" i="24"/>
  <c r="H4033" i="24"/>
  <c r="H4034" i="24"/>
  <c r="H4035" i="24"/>
  <c r="H4036" i="24"/>
  <c r="H4037" i="24"/>
  <c r="H4038" i="24"/>
  <c r="H4039" i="24"/>
  <c r="H4040" i="24"/>
  <c r="H4041" i="24"/>
  <c r="H4042" i="24"/>
  <c r="H4043" i="24"/>
  <c r="H4044" i="24"/>
  <c r="H4045" i="24"/>
  <c r="H4046" i="24"/>
  <c r="H4047" i="24"/>
  <c r="H4048" i="24"/>
  <c r="H4049" i="24"/>
  <c r="H4050" i="24"/>
  <c r="H4051" i="24"/>
  <c r="H4052" i="24"/>
  <c r="H4053" i="24"/>
  <c r="H4054" i="24"/>
  <c r="H4055" i="24"/>
  <c r="H4056" i="24"/>
  <c r="H4057" i="24"/>
  <c r="H4058" i="24"/>
  <c r="H4059" i="24"/>
  <c r="H4060" i="24"/>
  <c r="H3901" i="24"/>
  <c r="H3733" i="24"/>
  <c r="H3734" i="24"/>
  <c r="H3735" i="24"/>
  <c r="H3736" i="24"/>
  <c r="H3737" i="24"/>
  <c r="H3738" i="24"/>
  <c r="H3739" i="24"/>
  <c r="H3740" i="24"/>
  <c r="H3741" i="24"/>
  <c r="H3742" i="24"/>
  <c r="H3743" i="24"/>
  <c r="H3744" i="24"/>
  <c r="H3745" i="24"/>
  <c r="H3746" i="24"/>
  <c r="H3747" i="24"/>
  <c r="H3748" i="24"/>
  <c r="H3749" i="24"/>
  <c r="H3750" i="24"/>
  <c r="H3751" i="24"/>
  <c r="H3752" i="24"/>
  <c r="H3753" i="24"/>
  <c r="H3754" i="24"/>
  <c r="H3755" i="24"/>
  <c r="H3756" i="24"/>
  <c r="H3757" i="24"/>
  <c r="H3758" i="24"/>
  <c r="H3759" i="24"/>
  <c r="H3760" i="24"/>
  <c r="H3761" i="24"/>
  <c r="H3762" i="24"/>
  <c r="H3763" i="24"/>
  <c r="H3764" i="24"/>
  <c r="H3765" i="24"/>
  <c r="H3766" i="24"/>
  <c r="H3767" i="24"/>
  <c r="H3768" i="24"/>
  <c r="H3769" i="24"/>
  <c r="H3770" i="24"/>
  <c r="H3771" i="24"/>
  <c r="H3772" i="24"/>
  <c r="H3773" i="24"/>
  <c r="H3774" i="24"/>
  <c r="H3775" i="24"/>
  <c r="H3776" i="24"/>
  <c r="H3777" i="24"/>
  <c r="H3778" i="24"/>
  <c r="H3779" i="24"/>
  <c r="H3780" i="24"/>
  <c r="H3781" i="24"/>
  <c r="H3782" i="24"/>
  <c r="H3783" i="24"/>
  <c r="H3784" i="24"/>
  <c r="H3785" i="24"/>
  <c r="H3786" i="24"/>
  <c r="H3787" i="24"/>
  <c r="H3788" i="24"/>
  <c r="H3789" i="24"/>
  <c r="H3790" i="24"/>
  <c r="H3791" i="24"/>
  <c r="H3792" i="24"/>
  <c r="H3793" i="24"/>
  <c r="H3794" i="24"/>
  <c r="H3795" i="24"/>
  <c r="H3796" i="24"/>
  <c r="H3797" i="24"/>
  <c r="H3798" i="24"/>
  <c r="H3799" i="24"/>
  <c r="H3800" i="24"/>
  <c r="H3801" i="24"/>
  <c r="H3802" i="24"/>
  <c r="H3803" i="24"/>
  <c r="H3804" i="24"/>
  <c r="H3805" i="24"/>
  <c r="H3806" i="24"/>
  <c r="H3807" i="24"/>
  <c r="H3808" i="24"/>
  <c r="H3809" i="24"/>
  <c r="H3810" i="24"/>
  <c r="H3811" i="24"/>
  <c r="H3812" i="24"/>
  <c r="H3813" i="24"/>
  <c r="H3814" i="24"/>
  <c r="H3815" i="24"/>
  <c r="H3816" i="24"/>
  <c r="H3817" i="24"/>
  <c r="H3818" i="24"/>
  <c r="H3819" i="24"/>
  <c r="H3820" i="24"/>
  <c r="H3821" i="24"/>
  <c r="H3822" i="24"/>
  <c r="H3823" i="24"/>
  <c r="H3824" i="24"/>
  <c r="H3825" i="24"/>
  <c r="H3826" i="24"/>
  <c r="H3827" i="24"/>
  <c r="H3828" i="24"/>
  <c r="H3829" i="24"/>
  <c r="H3830" i="24"/>
  <c r="H3831" i="24"/>
  <c r="H3832" i="24"/>
  <c r="H3833" i="24"/>
  <c r="H3834" i="24"/>
  <c r="H3835" i="24"/>
  <c r="H3836" i="24"/>
  <c r="H3837" i="24"/>
  <c r="H3838" i="24"/>
  <c r="H3839" i="24"/>
  <c r="H3840" i="24"/>
  <c r="H3841" i="24"/>
  <c r="H3842" i="24"/>
  <c r="H3843" i="24"/>
  <c r="H3844" i="24"/>
  <c r="H3845" i="24"/>
  <c r="H3846" i="24"/>
  <c r="H3847" i="24"/>
  <c r="H3848" i="24"/>
  <c r="H3849" i="24"/>
  <c r="H3850" i="24"/>
  <c r="H3851" i="24"/>
  <c r="H3852" i="24"/>
  <c r="H3853" i="24"/>
  <c r="H3854" i="24"/>
  <c r="H3855" i="24"/>
  <c r="H3856" i="24"/>
  <c r="H3857" i="24"/>
  <c r="H3858" i="24"/>
  <c r="H3859" i="24"/>
  <c r="H3860" i="24"/>
  <c r="H3861" i="24"/>
  <c r="H3862" i="24"/>
  <c r="H3863" i="24"/>
  <c r="H3864" i="24"/>
  <c r="H3865" i="24"/>
  <c r="H3866" i="24"/>
  <c r="H3867" i="24"/>
  <c r="H3868" i="24"/>
  <c r="H3869" i="24"/>
  <c r="H3870" i="24"/>
  <c r="H3871" i="24"/>
  <c r="H3872" i="24"/>
  <c r="H3873" i="24"/>
  <c r="H3874" i="24"/>
  <c r="H3875" i="24"/>
  <c r="H3876" i="24"/>
  <c r="H3877" i="24"/>
  <c r="H3878" i="24"/>
  <c r="H3879" i="24"/>
  <c r="H3880" i="24"/>
  <c r="H3881" i="24"/>
  <c r="H3882" i="24"/>
  <c r="H3883" i="24"/>
  <c r="H3884" i="24"/>
  <c r="H3885" i="24"/>
  <c r="H3886" i="24"/>
  <c r="H3887" i="24"/>
  <c r="H3888" i="24"/>
  <c r="H3889" i="24"/>
  <c r="H3890" i="24"/>
  <c r="H3891" i="24"/>
  <c r="H3732" i="24"/>
  <c r="H3564" i="24"/>
  <c r="H3565" i="24"/>
  <c r="H3566" i="24"/>
  <c r="H3567" i="24"/>
  <c r="H3568" i="24"/>
  <c r="H3569" i="24"/>
  <c r="H3570" i="24"/>
  <c r="H3571" i="24"/>
  <c r="H3572" i="24"/>
  <c r="H3573" i="24"/>
  <c r="H3574" i="24"/>
  <c r="H3575" i="24"/>
  <c r="H3576" i="24"/>
  <c r="H3577" i="24"/>
  <c r="H3578" i="24"/>
  <c r="H3579" i="24"/>
  <c r="H3580" i="24"/>
  <c r="H3581" i="24"/>
  <c r="H3582" i="24"/>
  <c r="H3583" i="24"/>
  <c r="H3584" i="24"/>
  <c r="H3585" i="24"/>
  <c r="H3586" i="24"/>
  <c r="H3587" i="24"/>
  <c r="H3588" i="24"/>
  <c r="H3589" i="24"/>
  <c r="H3590" i="24"/>
  <c r="H3591" i="24"/>
  <c r="H3592" i="24"/>
  <c r="H3593" i="24"/>
  <c r="H3594" i="24"/>
  <c r="H3595" i="24"/>
  <c r="H3596" i="24"/>
  <c r="H3597" i="24"/>
  <c r="H3598" i="24"/>
  <c r="H3599" i="24"/>
  <c r="H3600" i="24"/>
  <c r="H3601" i="24"/>
  <c r="H3602" i="24"/>
  <c r="H3603" i="24"/>
  <c r="H3604" i="24"/>
  <c r="H3605" i="24"/>
  <c r="H3606" i="24"/>
  <c r="H3607" i="24"/>
  <c r="H3608" i="24"/>
  <c r="H3609" i="24"/>
  <c r="H3610" i="24"/>
  <c r="H3611" i="24"/>
  <c r="H3612" i="24"/>
  <c r="H3613" i="24"/>
  <c r="H3614" i="24"/>
  <c r="H3615" i="24"/>
  <c r="H3616" i="24"/>
  <c r="H3617" i="24"/>
  <c r="H3618" i="24"/>
  <c r="H3619" i="24"/>
  <c r="H3620" i="24"/>
  <c r="H3621" i="24"/>
  <c r="H3622" i="24"/>
  <c r="H3623" i="24"/>
  <c r="H3624" i="24"/>
  <c r="H3625" i="24"/>
  <c r="H3626" i="24"/>
  <c r="H3627" i="24"/>
  <c r="H3628" i="24"/>
  <c r="H3629" i="24"/>
  <c r="H3630" i="24"/>
  <c r="H3631" i="24"/>
  <c r="H3632" i="24"/>
  <c r="H3633" i="24"/>
  <c r="H3634" i="24"/>
  <c r="H3635" i="24"/>
  <c r="H3636" i="24"/>
  <c r="H3637" i="24"/>
  <c r="H3638" i="24"/>
  <c r="H3639" i="24"/>
  <c r="H3640" i="24"/>
  <c r="H3641" i="24"/>
  <c r="H3642" i="24"/>
  <c r="H3643" i="24"/>
  <c r="H3644" i="24"/>
  <c r="H3645" i="24"/>
  <c r="H3646" i="24"/>
  <c r="H3647" i="24"/>
  <c r="H3648" i="24"/>
  <c r="H3649" i="24"/>
  <c r="H3650" i="24"/>
  <c r="H3651" i="24"/>
  <c r="H3652" i="24"/>
  <c r="H3653" i="24"/>
  <c r="H3654" i="24"/>
  <c r="H3655" i="24"/>
  <c r="H3656" i="24"/>
  <c r="H3657" i="24"/>
  <c r="H3658" i="24"/>
  <c r="H3659" i="24"/>
  <c r="H3660" i="24"/>
  <c r="H3661" i="24"/>
  <c r="H3662" i="24"/>
  <c r="H3663" i="24"/>
  <c r="H3664" i="24"/>
  <c r="H3665" i="24"/>
  <c r="H3666" i="24"/>
  <c r="H3667" i="24"/>
  <c r="H3668" i="24"/>
  <c r="H3669" i="24"/>
  <c r="H3670" i="24"/>
  <c r="H3671" i="24"/>
  <c r="H3672" i="24"/>
  <c r="H3673" i="24"/>
  <c r="H3674" i="24"/>
  <c r="H3675" i="24"/>
  <c r="H3676" i="24"/>
  <c r="H3677" i="24"/>
  <c r="H3678" i="24"/>
  <c r="H3679" i="24"/>
  <c r="H3680" i="24"/>
  <c r="H3681" i="24"/>
  <c r="H3682" i="24"/>
  <c r="H3683" i="24"/>
  <c r="H3684" i="24"/>
  <c r="H3685" i="24"/>
  <c r="H3686" i="24"/>
  <c r="H3687" i="24"/>
  <c r="H3688" i="24"/>
  <c r="H3689" i="24"/>
  <c r="H3690" i="24"/>
  <c r="H3691" i="24"/>
  <c r="H3692" i="24"/>
  <c r="H3693" i="24"/>
  <c r="H3694" i="24"/>
  <c r="H3695" i="24"/>
  <c r="H3696" i="24"/>
  <c r="H3697" i="24"/>
  <c r="H3698" i="24"/>
  <c r="H3699" i="24"/>
  <c r="H3700" i="24"/>
  <c r="H3701" i="24"/>
  <c r="H3702" i="24"/>
  <c r="H3703" i="24"/>
  <c r="H3704" i="24"/>
  <c r="H3705" i="24"/>
  <c r="H3706" i="24"/>
  <c r="H3707" i="24"/>
  <c r="H3708" i="24"/>
  <c r="H3709" i="24"/>
  <c r="H3710" i="24"/>
  <c r="H3711" i="24"/>
  <c r="H3712" i="24"/>
  <c r="H3713" i="24"/>
  <c r="H3714" i="24"/>
  <c r="H3715" i="24"/>
  <c r="H3716" i="24"/>
  <c r="H3717" i="24"/>
  <c r="H3718" i="24"/>
  <c r="H3719" i="24"/>
  <c r="H3720" i="24"/>
  <c r="H3721" i="24"/>
  <c r="H3722" i="24"/>
  <c r="H3563" i="24"/>
  <c r="H3395" i="24"/>
  <c r="H3396" i="24"/>
  <c r="H3397" i="24"/>
  <c r="H3398" i="24"/>
  <c r="H3399" i="24"/>
  <c r="H3400" i="24"/>
  <c r="H3401" i="24"/>
  <c r="H3402" i="24"/>
  <c r="H3403" i="24"/>
  <c r="H3404" i="24"/>
  <c r="H3405" i="24"/>
  <c r="H3406" i="24"/>
  <c r="H3407" i="24"/>
  <c r="H3408" i="24"/>
  <c r="H3409" i="24"/>
  <c r="H3410" i="24"/>
  <c r="H3411" i="24"/>
  <c r="H3412" i="24"/>
  <c r="H3413" i="24"/>
  <c r="H3414" i="24"/>
  <c r="H3415" i="24"/>
  <c r="H3416" i="24"/>
  <c r="H3417" i="24"/>
  <c r="H3418" i="24"/>
  <c r="H3419" i="24"/>
  <c r="H3420" i="24"/>
  <c r="H3421" i="24"/>
  <c r="H3422" i="24"/>
  <c r="H3423" i="24"/>
  <c r="H3424" i="24"/>
  <c r="H3425" i="24"/>
  <c r="H3426" i="24"/>
  <c r="H3427" i="24"/>
  <c r="H3428" i="24"/>
  <c r="H3429" i="24"/>
  <c r="H3430" i="24"/>
  <c r="H3431" i="24"/>
  <c r="H3432" i="24"/>
  <c r="H3433" i="24"/>
  <c r="H3434" i="24"/>
  <c r="H3435" i="24"/>
  <c r="H3436" i="24"/>
  <c r="H3437" i="24"/>
  <c r="H3438" i="24"/>
  <c r="H3439" i="24"/>
  <c r="H3440" i="24"/>
  <c r="H3441" i="24"/>
  <c r="H3442" i="24"/>
  <c r="H3443" i="24"/>
  <c r="H3444" i="24"/>
  <c r="H3445" i="24"/>
  <c r="H3446" i="24"/>
  <c r="H3447" i="24"/>
  <c r="H3448" i="24"/>
  <c r="H3449" i="24"/>
  <c r="H3450" i="24"/>
  <c r="H3451" i="24"/>
  <c r="H3452" i="24"/>
  <c r="H3453" i="24"/>
  <c r="H3454" i="24"/>
  <c r="H3455" i="24"/>
  <c r="H3456" i="24"/>
  <c r="H3457" i="24"/>
  <c r="H3458" i="24"/>
  <c r="H3459" i="24"/>
  <c r="H3460" i="24"/>
  <c r="H3461" i="24"/>
  <c r="H3462" i="24"/>
  <c r="H3463" i="24"/>
  <c r="H3464" i="24"/>
  <c r="H3465" i="24"/>
  <c r="H3466" i="24"/>
  <c r="H3467" i="24"/>
  <c r="H3468" i="24"/>
  <c r="H3469" i="24"/>
  <c r="H3470" i="24"/>
  <c r="H3471" i="24"/>
  <c r="H3472" i="24"/>
  <c r="H3473" i="24"/>
  <c r="H3474" i="24"/>
  <c r="H3475" i="24"/>
  <c r="H3476" i="24"/>
  <c r="H3477" i="24"/>
  <c r="H3478" i="24"/>
  <c r="H3479" i="24"/>
  <c r="H3480" i="24"/>
  <c r="H3481" i="24"/>
  <c r="H3482" i="24"/>
  <c r="H3483" i="24"/>
  <c r="H3484" i="24"/>
  <c r="H3485" i="24"/>
  <c r="H3486" i="24"/>
  <c r="H3487" i="24"/>
  <c r="H3488" i="24"/>
  <c r="H3489" i="24"/>
  <c r="H3490" i="24"/>
  <c r="H3491" i="24"/>
  <c r="H3492" i="24"/>
  <c r="H3493" i="24"/>
  <c r="H3494" i="24"/>
  <c r="H3495" i="24"/>
  <c r="H3496" i="24"/>
  <c r="H3497" i="24"/>
  <c r="H3498" i="24"/>
  <c r="H3499" i="24"/>
  <c r="H3500" i="24"/>
  <c r="H3501" i="24"/>
  <c r="H3502" i="24"/>
  <c r="H3503" i="24"/>
  <c r="H3504" i="24"/>
  <c r="H3505" i="24"/>
  <c r="H3506" i="24"/>
  <c r="H3507" i="24"/>
  <c r="H3508" i="24"/>
  <c r="H3509" i="24"/>
  <c r="H3510" i="24"/>
  <c r="H3511" i="24"/>
  <c r="H3512" i="24"/>
  <c r="H3513" i="24"/>
  <c r="H3514" i="24"/>
  <c r="H3515" i="24"/>
  <c r="H3516" i="24"/>
  <c r="H3517" i="24"/>
  <c r="H3518" i="24"/>
  <c r="H3519" i="24"/>
  <c r="H3520" i="24"/>
  <c r="H3521" i="24"/>
  <c r="H3522" i="24"/>
  <c r="H3523" i="24"/>
  <c r="H3524" i="24"/>
  <c r="H3525" i="24"/>
  <c r="H3526" i="24"/>
  <c r="H3527" i="24"/>
  <c r="H3528" i="24"/>
  <c r="H3529" i="24"/>
  <c r="H3530" i="24"/>
  <c r="H3531" i="24"/>
  <c r="H3532" i="24"/>
  <c r="H3533" i="24"/>
  <c r="H3534" i="24"/>
  <c r="H3535" i="24"/>
  <c r="H3536" i="24"/>
  <c r="H3537" i="24"/>
  <c r="H3538" i="24"/>
  <c r="H3539" i="24"/>
  <c r="H3540" i="24"/>
  <c r="H3541" i="24"/>
  <c r="H3542" i="24"/>
  <c r="H3543" i="24"/>
  <c r="H3544" i="24"/>
  <c r="H3545" i="24"/>
  <c r="H3546" i="24"/>
  <c r="H3547" i="24"/>
  <c r="H3548" i="24"/>
  <c r="H3549" i="24"/>
  <c r="H3550" i="24"/>
  <c r="H3551" i="24"/>
  <c r="H3552" i="24"/>
  <c r="H3553" i="24"/>
  <c r="H3394" i="24"/>
  <c r="H3226" i="24"/>
  <c r="H3227" i="24"/>
  <c r="H3228" i="24"/>
  <c r="H3229" i="24"/>
  <c r="H3230" i="24"/>
  <c r="H3231" i="24"/>
  <c r="H3232" i="24"/>
  <c r="H3233" i="24"/>
  <c r="H3234" i="24"/>
  <c r="H3235" i="24"/>
  <c r="H3236" i="24"/>
  <c r="H3237" i="24"/>
  <c r="H3238" i="24"/>
  <c r="H3239" i="24"/>
  <c r="H3240" i="24"/>
  <c r="H3241" i="24"/>
  <c r="H3242" i="24"/>
  <c r="H3243" i="24"/>
  <c r="H3244" i="24"/>
  <c r="H3245" i="24"/>
  <c r="H3246" i="24"/>
  <c r="H3247" i="24"/>
  <c r="H3248" i="24"/>
  <c r="H3249" i="24"/>
  <c r="H3250" i="24"/>
  <c r="H3251" i="24"/>
  <c r="H3252" i="24"/>
  <c r="H3253" i="24"/>
  <c r="H3254" i="24"/>
  <c r="H3255" i="24"/>
  <c r="H3256" i="24"/>
  <c r="H3257" i="24"/>
  <c r="H3258" i="24"/>
  <c r="H3259" i="24"/>
  <c r="H3260" i="24"/>
  <c r="H3261" i="24"/>
  <c r="H3262" i="24"/>
  <c r="H3263" i="24"/>
  <c r="H3264" i="24"/>
  <c r="H3265" i="24"/>
  <c r="H3266" i="24"/>
  <c r="H3267" i="24"/>
  <c r="H3268" i="24"/>
  <c r="H3269" i="24"/>
  <c r="H3270" i="24"/>
  <c r="H3271" i="24"/>
  <c r="H3272" i="24"/>
  <c r="H3273" i="24"/>
  <c r="H3274" i="24"/>
  <c r="H3275" i="24"/>
  <c r="H3276" i="24"/>
  <c r="H3277" i="24"/>
  <c r="H3278" i="24"/>
  <c r="H3279" i="24"/>
  <c r="H3280" i="24"/>
  <c r="H3281" i="24"/>
  <c r="H3282" i="24"/>
  <c r="H3283" i="24"/>
  <c r="H3284" i="24"/>
  <c r="H3285" i="24"/>
  <c r="H3286" i="24"/>
  <c r="H3287" i="24"/>
  <c r="H3288" i="24"/>
  <c r="H3289" i="24"/>
  <c r="H3290" i="24"/>
  <c r="H3291" i="24"/>
  <c r="H3292" i="24"/>
  <c r="H3293" i="24"/>
  <c r="H3294" i="24"/>
  <c r="H3295" i="24"/>
  <c r="H3296" i="24"/>
  <c r="H3297" i="24"/>
  <c r="H3298" i="24"/>
  <c r="H3299" i="24"/>
  <c r="H3300" i="24"/>
  <c r="H3301" i="24"/>
  <c r="H3302" i="24"/>
  <c r="H3303" i="24"/>
  <c r="H3304" i="24"/>
  <c r="H3305" i="24"/>
  <c r="H3306" i="24"/>
  <c r="H3307" i="24"/>
  <c r="H3308" i="24"/>
  <c r="H3309" i="24"/>
  <c r="H3310" i="24"/>
  <c r="H3311" i="24"/>
  <c r="H3312" i="24"/>
  <c r="H3313" i="24"/>
  <c r="H3314" i="24"/>
  <c r="H3315" i="24"/>
  <c r="H3316" i="24"/>
  <c r="H3317" i="24"/>
  <c r="H3318" i="24"/>
  <c r="H3319" i="24"/>
  <c r="H3320" i="24"/>
  <c r="H3321" i="24"/>
  <c r="H3322" i="24"/>
  <c r="H3323" i="24"/>
  <c r="H3324" i="24"/>
  <c r="H3325" i="24"/>
  <c r="H3326" i="24"/>
  <c r="H3327" i="24"/>
  <c r="H3328" i="24"/>
  <c r="H3329" i="24"/>
  <c r="H3330" i="24"/>
  <c r="H3331" i="24"/>
  <c r="H3332" i="24"/>
  <c r="H3333" i="24"/>
  <c r="H3334" i="24"/>
  <c r="H3335" i="24"/>
  <c r="H3336" i="24"/>
  <c r="H3337" i="24"/>
  <c r="H3338" i="24"/>
  <c r="H3339" i="24"/>
  <c r="H3340" i="24"/>
  <c r="H3341" i="24"/>
  <c r="H3342" i="24"/>
  <c r="H3343" i="24"/>
  <c r="H3344" i="24"/>
  <c r="H3345" i="24"/>
  <c r="H3346" i="24"/>
  <c r="H3347" i="24"/>
  <c r="H3348" i="24"/>
  <c r="H3349" i="24"/>
  <c r="H3350" i="24"/>
  <c r="H3351" i="24"/>
  <c r="H3352" i="24"/>
  <c r="H3353" i="24"/>
  <c r="H3354" i="24"/>
  <c r="H3355" i="24"/>
  <c r="H3356" i="24"/>
  <c r="H3357" i="24"/>
  <c r="H3358" i="24"/>
  <c r="H3359" i="24"/>
  <c r="H3360" i="24"/>
  <c r="H3361" i="24"/>
  <c r="H3362" i="24"/>
  <c r="H3363" i="24"/>
  <c r="H3364" i="24"/>
  <c r="H3365" i="24"/>
  <c r="H3366" i="24"/>
  <c r="H3367" i="24"/>
  <c r="H3368" i="24"/>
  <c r="H3369" i="24"/>
  <c r="H3370" i="24"/>
  <c r="H3371" i="24"/>
  <c r="H3372" i="24"/>
  <c r="H3373" i="24"/>
  <c r="H3374" i="24"/>
  <c r="H3375" i="24"/>
  <c r="H3376" i="24"/>
  <c r="H3377" i="24"/>
  <c r="H3378" i="24"/>
  <c r="H3379" i="24"/>
  <c r="H3380" i="24"/>
  <c r="H3381" i="24"/>
  <c r="H3382" i="24"/>
  <c r="H3383" i="24"/>
  <c r="H3384" i="24"/>
  <c r="H3225" i="24"/>
  <c r="H3057" i="24"/>
  <c r="H3058" i="24"/>
  <c r="H3059" i="24"/>
  <c r="H3060" i="24"/>
  <c r="H3061" i="24"/>
  <c r="H3062" i="24"/>
  <c r="H3063" i="24"/>
  <c r="H3064" i="24"/>
  <c r="H3065" i="24"/>
  <c r="H3066" i="24"/>
  <c r="H3067" i="24"/>
  <c r="H3068" i="24"/>
  <c r="H3069" i="24"/>
  <c r="H3070" i="24"/>
  <c r="H3071" i="24"/>
  <c r="H3072" i="24"/>
  <c r="H3073" i="24"/>
  <c r="H3074" i="24"/>
  <c r="H3075" i="24"/>
  <c r="H3076" i="24"/>
  <c r="H3077" i="24"/>
  <c r="H3078" i="24"/>
  <c r="H3079" i="24"/>
  <c r="H3080" i="24"/>
  <c r="H3081" i="24"/>
  <c r="H3082" i="24"/>
  <c r="H3083" i="24"/>
  <c r="H3084" i="24"/>
  <c r="H3085" i="24"/>
  <c r="H3086" i="24"/>
  <c r="H3087" i="24"/>
  <c r="H3088" i="24"/>
  <c r="H3089" i="24"/>
  <c r="H3090" i="24"/>
  <c r="H3091" i="24"/>
  <c r="H3092" i="24"/>
  <c r="H3093" i="24"/>
  <c r="H3094" i="24"/>
  <c r="H3095" i="24"/>
  <c r="H3096" i="24"/>
  <c r="H3097" i="24"/>
  <c r="H3098" i="24"/>
  <c r="H3099" i="24"/>
  <c r="H3100" i="24"/>
  <c r="H3101" i="24"/>
  <c r="H3102" i="24"/>
  <c r="H3103" i="24"/>
  <c r="H3104" i="24"/>
  <c r="H3105" i="24"/>
  <c r="H3106" i="24"/>
  <c r="H3107" i="24"/>
  <c r="H3108" i="24"/>
  <c r="H3109" i="24"/>
  <c r="H3110" i="24"/>
  <c r="H3111" i="24"/>
  <c r="H3112" i="24"/>
  <c r="H3113" i="24"/>
  <c r="H3114" i="24"/>
  <c r="H3115" i="24"/>
  <c r="H3116" i="24"/>
  <c r="H3117" i="24"/>
  <c r="H3118" i="24"/>
  <c r="H3119" i="24"/>
  <c r="H3120" i="24"/>
  <c r="H3121" i="24"/>
  <c r="H3122" i="24"/>
  <c r="H3123" i="24"/>
  <c r="H3124" i="24"/>
  <c r="H3125" i="24"/>
  <c r="H3126" i="24"/>
  <c r="H3127" i="24"/>
  <c r="H3128" i="24"/>
  <c r="H3129" i="24"/>
  <c r="H3130" i="24"/>
  <c r="H3131" i="24"/>
  <c r="H3132" i="24"/>
  <c r="H3133" i="24"/>
  <c r="H3134" i="24"/>
  <c r="H3135" i="24"/>
  <c r="H3136" i="24"/>
  <c r="H3137" i="24"/>
  <c r="H3138" i="24"/>
  <c r="H3139" i="24"/>
  <c r="H3140" i="24"/>
  <c r="H3141" i="24"/>
  <c r="H3142" i="24"/>
  <c r="H3143" i="24"/>
  <c r="H3144" i="24"/>
  <c r="H3145" i="24"/>
  <c r="H3146" i="24"/>
  <c r="H3147" i="24"/>
  <c r="H3148" i="24"/>
  <c r="H3149" i="24"/>
  <c r="H3150" i="24"/>
  <c r="H3151" i="24"/>
  <c r="H3152" i="24"/>
  <c r="H3153" i="24"/>
  <c r="H3154" i="24"/>
  <c r="H3155" i="24"/>
  <c r="H3156" i="24"/>
  <c r="H3157" i="24"/>
  <c r="H3158" i="24"/>
  <c r="H3159" i="24"/>
  <c r="H3160" i="24"/>
  <c r="H3161" i="24"/>
  <c r="H3162" i="24"/>
  <c r="H3163" i="24"/>
  <c r="H3164" i="24"/>
  <c r="H3165" i="24"/>
  <c r="H3166" i="24"/>
  <c r="H3167" i="24"/>
  <c r="H3168" i="24"/>
  <c r="H3169" i="24"/>
  <c r="H3170" i="24"/>
  <c r="H3171" i="24"/>
  <c r="H3172" i="24"/>
  <c r="H3173" i="24"/>
  <c r="H3174" i="24"/>
  <c r="H3175" i="24"/>
  <c r="H3176" i="24"/>
  <c r="H3177" i="24"/>
  <c r="H3178" i="24"/>
  <c r="H3179" i="24"/>
  <c r="H3180" i="24"/>
  <c r="H3181" i="24"/>
  <c r="H3182" i="24"/>
  <c r="H3183" i="24"/>
  <c r="H3184" i="24"/>
  <c r="H3185" i="24"/>
  <c r="H3186" i="24"/>
  <c r="H3187" i="24"/>
  <c r="H3188" i="24"/>
  <c r="H3189" i="24"/>
  <c r="H3190" i="24"/>
  <c r="H3191" i="24"/>
  <c r="H3192" i="24"/>
  <c r="H3193" i="24"/>
  <c r="H3194" i="24"/>
  <c r="H3195" i="24"/>
  <c r="H3196" i="24"/>
  <c r="H3197" i="24"/>
  <c r="H3198" i="24"/>
  <c r="H3199" i="24"/>
  <c r="H3200" i="24"/>
  <c r="H3201" i="24"/>
  <c r="H3202" i="24"/>
  <c r="H3203" i="24"/>
  <c r="H3204" i="24"/>
  <c r="H3205" i="24"/>
  <c r="H3206" i="24"/>
  <c r="H3207" i="24"/>
  <c r="H3208" i="24"/>
  <c r="H3209" i="24"/>
  <c r="H3210" i="24"/>
  <c r="H3211" i="24"/>
  <c r="H3212" i="24"/>
  <c r="H3213" i="24"/>
  <c r="H3214" i="24"/>
  <c r="H3215" i="24"/>
  <c r="H3056" i="24"/>
  <c r="H2888" i="24"/>
  <c r="H2889" i="24"/>
  <c r="H2890" i="24"/>
  <c r="H2891" i="24"/>
  <c r="H2892" i="24"/>
  <c r="H2893" i="24"/>
  <c r="H2894" i="24"/>
  <c r="H2895" i="24"/>
  <c r="H2896" i="24"/>
  <c r="H2897" i="24"/>
  <c r="H2898" i="24"/>
  <c r="H2899" i="24"/>
  <c r="H2900" i="24"/>
  <c r="H2901" i="24"/>
  <c r="H2902" i="24"/>
  <c r="H2903" i="24"/>
  <c r="H2904" i="24"/>
  <c r="H2905" i="24"/>
  <c r="H2906" i="24"/>
  <c r="H2907" i="24"/>
  <c r="H2908" i="24"/>
  <c r="H2909" i="24"/>
  <c r="H2910" i="24"/>
  <c r="H2911" i="24"/>
  <c r="H2912" i="24"/>
  <c r="H2913" i="24"/>
  <c r="H2914" i="24"/>
  <c r="H2915" i="24"/>
  <c r="H2916" i="24"/>
  <c r="H2917" i="24"/>
  <c r="H2918" i="24"/>
  <c r="H2919" i="24"/>
  <c r="H2920" i="24"/>
  <c r="H2921" i="24"/>
  <c r="H2922" i="24"/>
  <c r="H2923" i="24"/>
  <c r="H2924" i="24"/>
  <c r="H2925" i="24"/>
  <c r="H2926" i="24"/>
  <c r="H2927" i="24"/>
  <c r="H2928" i="24"/>
  <c r="H2929" i="24"/>
  <c r="H2930" i="24"/>
  <c r="H2931" i="24"/>
  <c r="H2932" i="24"/>
  <c r="H2933" i="24"/>
  <c r="H2934" i="24"/>
  <c r="H2935" i="24"/>
  <c r="H2936" i="24"/>
  <c r="H2937" i="24"/>
  <c r="H2938" i="24"/>
  <c r="H2939" i="24"/>
  <c r="H2940" i="24"/>
  <c r="H2941" i="24"/>
  <c r="H2942" i="24"/>
  <c r="H2943" i="24"/>
  <c r="H2944" i="24"/>
  <c r="H2945" i="24"/>
  <c r="H2946" i="24"/>
  <c r="H2947" i="24"/>
  <c r="H2948" i="24"/>
  <c r="H2949" i="24"/>
  <c r="H2950" i="24"/>
  <c r="H2951" i="24"/>
  <c r="H2952" i="24"/>
  <c r="H2953" i="24"/>
  <c r="H2954" i="24"/>
  <c r="H2955" i="24"/>
  <c r="H2956" i="24"/>
  <c r="H2957" i="24"/>
  <c r="H2958" i="24"/>
  <c r="H2959" i="24"/>
  <c r="H2960" i="24"/>
  <c r="H2961" i="24"/>
  <c r="H2962" i="24"/>
  <c r="H2963" i="24"/>
  <c r="H2964" i="24"/>
  <c r="H2965" i="24"/>
  <c r="H2966" i="24"/>
  <c r="H2967" i="24"/>
  <c r="H2968" i="24"/>
  <c r="H2969" i="24"/>
  <c r="H2970" i="24"/>
  <c r="H2971" i="24"/>
  <c r="H2972" i="24"/>
  <c r="H2973" i="24"/>
  <c r="H2974" i="24"/>
  <c r="H2975" i="24"/>
  <c r="H2976" i="24"/>
  <c r="H2977" i="24"/>
  <c r="H2978" i="24"/>
  <c r="H2979" i="24"/>
  <c r="H2980" i="24"/>
  <c r="H2981" i="24"/>
  <c r="H2982" i="24"/>
  <c r="H2983" i="24"/>
  <c r="H2984" i="24"/>
  <c r="H2985" i="24"/>
  <c r="H2986" i="24"/>
  <c r="H2987" i="24"/>
  <c r="H2988" i="24"/>
  <c r="H2989" i="24"/>
  <c r="H2990" i="24"/>
  <c r="H2991" i="24"/>
  <c r="H2992" i="24"/>
  <c r="H2993" i="24"/>
  <c r="H2994" i="24"/>
  <c r="H2995" i="24"/>
  <c r="H2996" i="24"/>
  <c r="H2997" i="24"/>
  <c r="H2998" i="24"/>
  <c r="H2999" i="24"/>
  <c r="H3000" i="24"/>
  <c r="H3001" i="24"/>
  <c r="H3002" i="24"/>
  <c r="H3003" i="24"/>
  <c r="H3004" i="24"/>
  <c r="H3005" i="24"/>
  <c r="H3006" i="24"/>
  <c r="H3007" i="24"/>
  <c r="H3008" i="24"/>
  <c r="H3009" i="24"/>
  <c r="H3010" i="24"/>
  <c r="H3011" i="24"/>
  <c r="H3012" i="24"/>
  <c r="H3013" i="24"/>
  <c r="H3014" i="24"/>
  <c r="H3015" i="24"/>
  <c r="H3016" i="24"/>
  <c r="H3017" i="24"/>
  <c r="H3018" i="24"/>
  <c r="H3019" i="24"/>
  <c r="H3020" i="24"/>
  <c r="H3021" i="24"/>
  <c r="H3022" i="24"/>
  <c r="H3023" i="24"/>
  <c r="H3024" i="24"/>
  <c r="H3025" i="24"/>
  <c r="H3026" i="24"/>
  <c r="H3027" i="24"/>
  <c r="H3028" i="24"/>
  <c r="H3029" i="24"/>
  <c r="H3030" i="24"/>
  <c r="H3031" i="24"/>
  <c r="H3032" i="24"/>
  <c r="H3033" i="24"/>
  <c r="H3034" i="24"/>
  <c r="H3035" i="24"/>
  <c r="H3036" i="24"/>
  <c r="H3037" i="24"/>
  <c r="H3038" i="24"/>
  <c r="H3039" i="24"/>
  <c r="H3040" i="24"/>
  <c r="H3041" i="24"/>
  <c r="H3042" i="24"/>
  <c r="H3043" i="24"/>
  <c r="H3044" i="24"/>
  <c r="H3045" i="24"/>
  <c r="H3046" i="24"/>
  <c r="H2887" i="24"/>
  <c r="H2719" i="24"/>
  <c r="H2720" i="24"/>
  <c r="H2721" i="24"/>
  <c r="H2722" i="24"/>
  <c r="H2723" i="24"/>
  <c r="H2724" i="24"/>
  <c r="H2725" i="24"/>
  <c r="H2726" i="24"/>
  <c r="H2727" i="24"/>
  <c r="H2728" i="24"/>
  <c r="H2729" i="24"/>
  <c r="H2730" i="24"/>
  <c r="H2731" i="24"/>
  <c r="H2732" i="24"/>
  <c r="H2733" i="24"/>
  <c r="H2734" i="24"/>
  <c r="H2735" i="24"/>
  <c r="H2736" i="24"/>
  <c r="H2737" i="24"/>
  <c r="H2738" i="24"/>
  <c r="H2739" i="24"/>
  <c r="H2740" i="24"/>
  <c r="H2741" i="24"/>
  <c r="H2742" i="24"/>
  <c r="H2743" i="24"/>
  <c r="H2744" i="24"/>
  <c r="H2745" i="24"/>
  <c r="H2746" i="24"/>
  <c r="H2747" i="24"/>
  <c r="H2748" i="24"/>
  <c r="H2749" i="24"/>
  <c r="H2750" i="24"/>
  <c r="H2751" i="24"/>
  <c r="H2752" i="24"/>
  <c r="H2753" i="24"/>
  <c r="H2754" i="24"/>
  <c r="H2755" i="24"/>
  <c r="H2756" i="24"/>
  <c r="H2757" i="24"/>
  <c r="H2758" i="24"/>
  <c r="H2759" i="24"/>
  <c r="H2760" i="24"/>
  <c r="H2761" i="24"/>
  <c r="H2762" i="24"/>
  <c r="H2763" i="24"/>
  <c r="H2764" i="24"/>
  <c r="H2765" i="24"/>
  <c r="H2766" i="24"/>
  <c r="H2767" i="24"/>
  <c r="H2768" i="24"/>
  <c r="H2769" i="24"/>
  <c r="H2770" i="24"/>
  <c r="H2771" i="24"/>
  <c r="H2772" i="24"/>
  <c r="H2773" i="24"/>
  <c r="H2774" i="24"/>
  <c r="H2775" i="24"/>
  <c r="H2776" i="24"/>
  <c r="H2777" i="24"/>
  <c r="H2778" i="24"/>
  <c r="H2779" i="24"/>
  <c r="H2780" i="24"/>
  <c r="H2781" i="24"/>
  <c r="H2782" i="24"/>
  <c r="H2783" i="24"/>
  <c r="H2784" i="24"/>
  <c r="H2785" i="24"/>
  <c r="H2786" i="24"/>
  <c r="H2787" i="24"/>
  <c r="H2788" i="24"/>
  <c r="H2789" i="24"/>
  <c r="H2790" i="24"/>
  <c r="H2791" i="24"/>
  <c r="H2792" i="24"/>
  <c r="H2793" i="24"/>
  <c r="H2794" i="24"/>
  <c r="H2795" i="24"/>
  <c r="H2796" i="24"/>
  <c r="H2797" i="24"/>
  <c r="H2798" i="24"/>
  <c r="H2799" i="24"/>
  <c r="H2800" i="24"/>
  <c r="H2801" i="24"/>
  <c r="H2802" i="24"/>
  <c r="H2803" i="24"/>
  <c r="H2804" i="24"/>
  <c r="H2805" i="24"/>
  <c r="H2806" i="24"/>
  <c r="H2807" i="24"/>
  <c r="H2808" i="24"/>
  <c r="H2809" i="24"/>
  <c r="H2810" i="24"/>
  <c r="H2811" i="24"/>
  <c r="H2812" i="24"/>
  <c r="H2813" i="24"/>
  <c r="H2814" i="24"/>
  <c r="H2815" i="24"/>
  <c r="H2816" i="24"/>
  <c r="H2817" i="24"/>
  <c r="H2818" i="24"/>
  <c r="H2819" i="24"/>
  <c r="H2820" i="24"/>
  <c r="H2821" i="24"/>
  <c r="H2822" i="24"/>
  <c r="H2823" i="24"/>
  <c r="H2824" i="24"/>
  <c r="H2825" i="24"/>
  <c r="H2826" i="24"/>
  <c r="H2827" i="24"/>
  <c r="H2828" i="24"/>
  <c r="H2829" i="24"/>
  <c r="H2830" i="24"/>
  <c r="H2831" i="24"/>
  <c r="H2832" i="24"/>
  <c r="H2833" i="24"/>
  <c r="H2834" i="24"/>
  <c r="H2835" i="24"/>
  <c r="H2836" i="24"/>
  <c r="H2837" i="24"/>
  <c r="H2838" i="24"/>
  <c r="H2839" i="24"/>
  <c r="H2840" i="24"/>
  <c r="H2841" i="24"/>
  <c r="H2842" i="24"/>
  <c r="H2843" i="24"/>
  <c r="H2844" i="24"/>
  <c r="H2845" i="24"/>
  <c r="H2846" i="24"/>
  <c r="H2847" i="24"/>
  <c r="H2848" i="24"/>
  <c r="H2849" i="24"/>
  <c r="H2850" i="24"/>
  <c r="H2851" i="24"/>
  <c r="H2852" i="24"/>
  <c r="H2853" i="24"/>
  <c r="H2854" i="24"/>
  <c r="H2855" i="24"/>
  <c r="H2856" i="24"/>
  <c r="H2857" i="24"/>
  <c r="H2858" i="24"/>
  <c r="H2859" i="24"/>
  <c r="H2860" i="24"/>
  <c r="H2861" i="24"/>
  <c r="H2862" i="24"/>
  <c r="H2863" i="24"/>
  <c r="H2864" i="24"/>
  <c r="H2865" i="24"/>
  <c r="H2866" i="24"/>
  <c r="H2867" i="24"/>
  <c r="H2868" i="24"/>
  <c r="H2869" i="24"/>
  <c r="H2870" i="24"/>
  <c r="H2871" i="24"/>
  <c r="H2872" i="24"/>
  <c r="H2873" i="24"/>
  <c r="H2874" i="24"/>
  <c r="H2875" i="24"/>
  <c r="H2876" i="24"/>
  <c r="H2877" i="24"/>
  <c r="H2718" i="24"/>
  <c r="H2550" i="24"/>
  <c r="H2551" i="24"/>
  <c r="H2552" i="24"/>
  <c r="H2553" i="24"/>
  <c r="H2554" i="24"/>
  <c r="H2555" i="24"/>
  <c r="H2556" i="24"/>
  <c r="H2557" i="24"/>
  <c r="H2558" i="24"/>
  <c r="H2559" i="24"/>
  <c r="H2560" i="24"/>
  <c r="H2561" i="24"/>
  <c r="H2562" i="24"/>
  <c r="H2563" i="24"/>
  <c r="H2564" i="24"/>
  <c r="H2565" i="24"/>
  <c r="H2566" i="24"/>
  <c r="H2567" i="24"/>
  <c r="H2568" i="24"/>
  <c r="H2569" i="24"/>
  <c r="H2570" i="24"/>
  <c r="H2571" i="24"/>
  <c r="H2572" i="24"/>
  <c r="H2573" i="24"/>
  <c r="H2574" i="24"/>
  <c r="H2575" i="24"/>
  <c r="H2576" i="24"/>
  <c r="H2577" i="24"/>
  <c r="H2578" i="24"/>
  <c r="H2579" i="24"/>
  <c r="H2580" i="24"/>
  <c r="H2581" i="24"/>
  <c r="H2582" i="24"/>
  <c r="H2583" i="24"/>
  <c r="H2584" i="24"/>
  <c r="H2585" i="24"/>
  <c r="H2586" i="24"/>
  <c r="H2587" i="24"/>
  <c r="H2588" i="24"/>
  <c r="H2589" i="24"/>
  <c r="H2590" i="24"/>
  <c r="H2591" i="24"/>
  <c r="H2592" i="24"/>
  <c r="H2593" i="24"/>
  <c r="H2594" i="24"/>
  <c r="H2595" i="24"/>
  <c r="H2596" i="24"/>
  <c r="H2597" i="24"/>
  <c r="H2598" i="24"/>
  <c r="H2599" i="24"/>
  <c r="H2600" i="24"/>
  <c r="H2601" i="24"/>
  <c r="H2602" i="24"/>
  <c r="H2603" i="24"/>
  <c r="H2604" i="24"/>
  <c r="H2605" i="24"/>
  <c r="H2606" i="24"/>
  <c r="H2607" i="24"/>
  <c r="H2608" i="24"/>
  <c r="H2609" i="24"/>
  <c r="H2610" i="24"/>
  <c r="H2611" i="24"/>
  <c r="H2612" i="24"/>
  <c r="H2613" i="24"/>
  <c r="H2614" i="24"/>
  <c r="H2615" i="24"/>
  <c r="H2616" i="24"/>
  <c r="H2617" i="24"/>
  <c r="H2618" i="24"/>
  <c r="H2619" i="24"/>
  <c r="H2620" i="24"/>
  <c r="H2621" i="24"/>
  <c r="H2622" i="24"/>
  <c r="H2623" i="24"/>
  <c r="H2624" i="24"/>
  <c r="H2625" i="24"/>
  <c r="H2626" i="24"/>
  <c r="H2627" i="24"/>
  <c r="H2628" i="24"/>
  <c r="H2629" i="24"/>
  <c r="H2630" i="24"/>
  <c r="H2631" i="24"/>
  <c r="H2632" i="24"/>
  <c r="H2633" i="24"/>
  <c r="H2634" i="24"/>
  <c r="H2635" i="24"/>
  <c r="H2636" i="24"/>
  <c r="H2637" i="24"/>
  <c r="H2638" i="24"/>
  <c r="H2639" i="24"/>
  <c r="H2640" i="24"/>
  <c r="H2641" i="24"/>
  <c r="H2642" i="24"/>
  <c r="H2643" i="24"/>
  <c r="H2644" i="24"/>
  <c r="H2645" i="24"/>
  <c r="H2646" i="24"/>
  <c r="H2647" i="24"/>
  <c r="H2648" i="24"/>
  <c r="H2649" i="24"/>
  <c r="H2650" i="24"/>
  <c r="H2651" i="24"/>
  <c r="H2652" i="24"/>
  <c r="H2653" i="24"/>
  <c r="H2654" i="24"/>
  <c r="H2655" i="24"/>
  <c r="H2656" i="24"/>
  <c r="H2657" i="24"/>
  <c r="H2658" i="24"/>
  <c r="H2659" i="24"/>
  <c r="H2660" i="24"/>
  <c r="H2661" i="24"/>
  <c r="H2662" i="24"/>
  <c r="H2663" i="24"/>
  <c r="H2664" i="24"/>
  <c r="H2665" i="24"/>
  <c r="H2666" i="24"/>
  <c r="H2667" i="24"/>
  <c r="H2668" i="24"/>
  <c r="H2669" i="24"/>
  <c r="H2670" i="24"/>
  <c r="H2671" i="24"/>
  <c r="H2672" i="24"/>
  <c r="H2673" i="24"/>
  <c r="H2674" i="24"/>
  <c r="H2675" i="24"/>
  <c r="H2676" i="24"/>
  <c r="H2677" i="24"/>
  <c r="H2678" i="24"/>
  <c r="H2679" i="24"/>
  <c r="H2680" i="24"/>
  <c r="H2681" i="24"/>
  <c r="H2682" i="24"/>
  <c r="H2683" i="24"/>
  <c r="H2684" i="24"/>
  <c r="H2685" i="24"/>
  <c r="H2686" i="24"/>
  <c r="H2687" i="24"/>
  <c r="H2688" i="24"/>
  <c r="H2689" i="24"/>
  <c r="H2690" i="24"/>
  <c r="H2691" i="24"/>
  <c r="H2692" i="24"/>
  <c r="H2693" i="24"/>
  <c r="H2694" i="24"/>
  <c r="H2695" i="24"/>
  <c r="H2696" i="24"/>
  <c r="H2697" i="24"/>
  <c r="H2698" i="24"/>
  <c r="H2699" i="24"/>
  <c r="H2700" i="24"/>
  <c r="H2701" i="24"/>
  <c r="H2702" i="24"/>
  <c r="H2703" i="24"/>
  <c r="H2704" i="24"/>
  <c r="H2705" i="24"/>
  <c r="H2706" i="24"/>
  <c r="H2707" i="24"/>
  <c r="H2708" i="24"/>
  <c r="H2549" i="24"/>
  <c r="H2381" i="24"/>
  <c r="H2382" i="24"/>
  <c r="H2383" i="24"/>
  <c r="H2384" i="24"/>
  <c r="H2385" i="24"/>
  <c r="H2386" i="24"/>
  <c r="H2387" i="24"/>
  <c r="H2388" i="24"/>
  <c r="H2389" i="24"/>
  <c r="H2390" i="24"/>
  <c r="H2391" i="24"/>
  <c r="H2392" i="24"/>
  <c r="H2393" i="24"/>
  <c r="H2394" i="24"/>
  <c r="H2395" i="24"/>
  <c r="H2396" i="24"/>
  <c r="H2397" i="24"/>
  <c r="H2398" i="24"/>
  <c r="H2399" i="24"/>
  <c r="H2400" i="24"/>
  <c r="H2401" i="24"/>
  <c r="H2402" i="24"/>
  <c r="H2403" i="24"/>
  <c r="H2404" i="24"/>
  <c r="H2405" i="24"/>
  <c r="H2406" i="24"/>
  <c r="H2407" i="24"/>
  <c r="H2408" i="24"/>
  <c r="H2409" i="24"/>
  <c r="H2410" i="24"/>
  <c r="H2411" i="24"/>
  <c r="H2412" i="24"/>
  <c r="H2413" i="24"/>
  <c r="H2414" i="24"/>
  <c r="H2415" i="24"/>
  <c r="H2416" i="24"/>
  <c r="H2417" i="24"/>
  <c r="H2418" i="24"/>
  <c r="H2419" i="24"/>
  <c r="H2420" i="24"/>
  <c r="H2421" i="24"/>
  <c r="H2422" i="24"/>
  <c r="H2423" i="24"/>
  <c r="H2424" i="24"/>
  <c r="H2425" i="24"/>
  <c r="H2426" i="24"/>
  <c r="H2427" i="24"/>
  <c r="H2428" i="24"/>
  <c r="H2429" i="24"/>
  <c r="H2430" i="24"/>
  <c r="H2431" i="24"/>
  <c r="H2432" i="24"/>
  <c r="H2433" i="24"/>
  <c r="H2434" i="24"/>
  <c r="H2435" i="24"/>
  <c r="H2436" i="24"/>
  <c r="H2437" i="24"/>
  <c r="H2438" i="24"/>
  <c r="H2439" i="24"/>
  <c r="H2440" i="24"/>
  <c r="H2441" i="24"/>
  <c r="H2442" i="24"/>
  <c r="H2443" i="24"/>
  <c r="H2444" i="24"/>
  <c r="H2445" i="24"/>
  <c r="H2446" i="24"/>
  <c r="H2447" i="24"/>
  <c r="H2448" i="24"/>
  <c r="H2449" i="24"/>
  <c r="H2450" i="24"/>
  <c r="H2451" i="24"/>
  <c r="H2452" i="24"/>
  <c r="H2453" i="24"/>
  <c r="H2454" i="24"/>
  <c r="H2455" i="24"/>
  <c r="H2456" i="24"/>
  <c r="H2457" i="24"/>
  <c r="H2458" i="24"/>
  <c r="H2459" i="24"/>
  <c r="H2460" i="24"/>
  <c r="H2461" i="24"/>
  <c r="H2462" i="24"/>
  <c r="H2463" i="24"/>
  <c r="H2464" i="24"/>
  <c r="H2465" i="24"/>
  <c r="H2466" i="24"/>
  <c r="H2467" i="24"/>
  <c r="H2468" i="24"/>
  <c r="H2469" i="24"/>
  <c r="H2470" i="24"/>
  <c r="H2471" i="24"/>
  <c r="H2472" i="24"/>
  <c r="H2473" i="24"/>
  <c r="H2474" i="24"/>
  <c r="H2475" i="24"/>
  <c r="H2476" i="24"/>
  <c r="H2477" i="24"/>
  <c r="H2478" i="24"/>
  <c r="H2479" i="24"/>
  <c r="H2480" i="24"/>
  <c r="H2481" i="24"/>
  <c r="H2482" i="24"/>
  <c r="H2483" i="24"/>
  <c r="H2484" i="24"/>
  <c r="H2485" i="24"/>
  <c r="H2486" i="24"/>
  <c r="H2487" i="24"/>
  <c r="H2488" i="24"/>
  <c r="H2489" i="24"/>
  <c r="H2490" i="24"/>
  <c r="H2491" i="24"/>
  <c r="H2492" i="24"/>
  <c r="H2493" i="24"/>
  <c r="H2494" i="24"/>
  <c r="H2495" i="24"/>
  <c r="H2496" i="24"/>
  <c r="H2497" i="24"/>
  <c r="H2498" i="24"/>
  <c r="H2499" i="24"/>
  <c r="H2500" i="24"/>
  <c r="H2501" i="24"/>
  <c r="H2502" i="24"/>
  <c r="H2503" i="24"/>
  <c r="H2504" i="24"/>
  <c r="H2505" i="24"/>
  <c r="H2506" i="24"/>
  <c r="H2507" i="24"/>
  <c r="H2508" i="24"/>
  <c r="H2509" i="24"/>
  <c r="H2510" i="24"/>
  <c r="H2511" i="24"/>
  <c r="H2512" i="24"/>
  <c r="H2513" i="24"/>
  <c r="H2514" i="24"/>
  <c r="H2515" i="24"/>
  <c r="H2516" i="24"/>
  <c r="H2517" i="24"/>
  <c r="H2518" i="24"/>
  <c r="H2519" i="24"/>
  <c r="H2520" i="24"/>
  <c r="H2521" i="24"/>
  <c r="H2522" i="24"/>
  <c r="H2523" i="24"/>
  <c r="H2524" i="24"/>
  <c r="H2525" i="24"/>
  <c r="H2526" i="24"/>
  <c r="H2527" i="24"/>
  <c r="H2528" i="24"/>
  <c r="H2529" i="24"/>
  <c r="H2530" i="24"/>
  <c r="H2531" i="24"/>
  <c r="H2532" i="24"/>
  <c r="H2533" i="24"/>
  <c r="H2534" i="24"/>
  <c r="H2535" i="24"/>
  <c r="H2536" i="24"/>
  <c r="H2537" i="24"/>
  <c r="H2538" i="24"/>
  <c r="H2539" i="24"/>
  <c r="H2380" i="24"/>
  <c r="H2212" i="24"/>
  <c r="H2213" i="24"/>
  <c r="H2214" i="24"/>
  <c r="H2215" i="24"/>
  <c r="H2216" i="24"/>
  <c r="H2217" i="24"/>
  <c r="H2218" i="24"/>
  <c r="H2219" i="24"/>
  <c r="H2220" i="24"/>
  <c r="H2221" i="24"/>
  <c r="H2222" i="24"/>
  <c r="H2223" i="24"/>
  <c r="H2224" i="24"/>
  <c r="H2225" i="24"/>
  <c r="H2226" i="24"/>
  <c r="H2227" i="24"/>
  <c r="H2228" i="24"/>
  <c r="H2229" i="24"/>
  <c r="H2230" i="24"/>
  <c r="H2231" i="24"/>
  <c r="H2232" i="24"/>
  <c r="H2233" i="24"/>
  <c r="H2234" i="24"/>
  <c r="H2235" i="24"/>
  <c r="H2236" i="24"/>
  <c r="H2237" i="24"/>
  <c r="H2238" i="24"/>
  <c r="H2239" i="24"/>
  <c r="H2240" i="24"/>
  <c r="H2241" i="24"/>
  <c r="H2242" i="24"/>
  <c r="H2243" i="24"/>
  <c r="H2244" i="24"/>
  <c r="H2245" i="24"/>
  <c r="H2246" i="24"/>
  <c r="H2247" i="24"/>
  <c r="H2248" i="24"/>
  <c r="H2249" i="24"/>
  <c r="H2250" i="24"/>
  <c r="H2251" i="24"/>
  <c r="H2252" i="24"/>
  <c r="H2253" i="24"/>
  <c r="H2254" i="24"/>
  <c r="H2255" i="24"/>
  <c r="H2256" i="24"/>
  <c r="H2257" i="24"/>
  <c r="H2258" i="24"/>
  <c r="H2259" i="24"/>
  <c r="H2260" i="24"/>
  <c r="H2261" i="24"/>
  <c r="H2262" i="24"/>
  <c r="H2263" i="24"/>
  <c r="H2264" i="24"/>
  <c r="H2265" i="24"/>
  <c r="H2266" i="24"/>
  <c r="H2267" i="24"/>
  <c r="H2268" i="24"/>
  <c r="H2269" i="24"/>
  <c r="H2270" i="24"/>
  <c r="H2271" i="24"/>
  <c r="H2272" i="24"/>
  <c r="H2273" i="24"/>
  <c r="H2274" i="24"/>
  <c r="H2275" i="24"/>
  <c r="H2276" i="24"/>
  <c r="H2277" i="24"/>
  <c r="H2278" i="24"/>
  <c r="H2279" i="24"/>
  <c r="H2280" i="24"/>
  <c r="H2281" i="24"/>
  <c r="H2282" i="24"/>
  <c r="H2283" i="24"/>
  <c r="H2284" i="24"/>
  <c r="H2285" i="24"/>
  <c r="H2286" i="24"/>
  <c r="H2287" i="24"/>
  <c r="H2288" i="24"/>
  <c r="H2289" i="24"/>
  <c r="H2290" i="24"/>
  <c r="H2291" i="24"/>
  <c r="H2292" i="24"/>
  <c r="H2293" i="24"/>
  <c r="H2294" i="24"/>
  <c r="H2295" i="24"/>
  <c r="H2296" i="24"/>
  <c r="H2297" i="24"/>
  <c r="H2298" i="24"/>
  <c r="H2299" i="24"/>
  <c r="H2300" i="24"/>
  <c r="H2301" i="24"/>
  <c r="H2302" i="24"/>
  <c r="H2303" i="24"/>
  <c r="H2304" i="24"/>
  <c r="H2305" i="24"/>
  <c r="H2306" i="24"/>
  <c r="H2307" i="24"/>
  <c r="H2308" i="24"/>
  <c r="H2309" i="24"/>
  <c r="H2310" i="24"/>
  <c r="H2311" i="24"/>
  <c r="H2312" i="24"/>
  <c r="H2313" i="24"/>
  <c r="H2314" i="24"/>
  <c r="H2315" i="24"/>
  <c r="H2316" i="24"/>
  <c r="H2317" i="24"/>
  <c r="H2318" i="24"/>
  <c r="H2319" i="24"/>
  <c r="H2320" i="24"/>
  <c r="H2321" i="24"/>
  <c r="H2322" i="24"/>
  <c r="H2323" i="24"/>
  <c r="H2324" i="24"/>
  <c r="H2325" i="24"/>
  <c r="H2326" i="24"/>
  <c r="H2327" i="24"/>
  <c r="H2328" i="24"/>
  <c r="H2329" i="24"/>
  <c r="H2330" i="24"/>
  <c r="H2331" i="24"/>
  <c r="H2332" i="24"/>
  <c r="H2333" i="24"/>
  <c r="H2334" i="24"/>
  <c r="H2335" i="24"/>
  <c r="H2336" i="24"/>
  <c r="H2337" i="24"/>
  <c r="H2338" i="24"/>
  <c r="H2339" i="24"/>
  <c r="H2340" i="24"/>
  <c r="H2341" i="24"/>
  <c r="H2342" i="24"/>
  <c r="H2343" i="24"/>
  <c r="H2344" i="24"/>
  <c r="H2345" i="24"/>
  <c r="H2346" i="24"/>
  <c r="H2347" i="24"/>
  <c r="H2348" i="24"/>
  <c r="H2349" i="24"/>
  <c r="H2350" i="24"/>
  <c r="H2351" i="24"/>
  <c r="H2352" i="24"/>
  <c r="H2353" i="24"/>
  <c r="H2354" i="24"/>
  <c r="H2355" i="24"/>
  <c r="H2356" i="24"/>
  <c r="H2357" i="24"/>
  <c r="H2358" i="24"/>
  <c r="H2359" i="24"/>
  <c r="H2360" i="24"/>
  <c r="H2361" i="24"/>
  <c r="H2362" i="24"/>
  <c r="H2363" i="24"/>
  <c r="H2364" i="24"/>
  <c r="H2365" i="24"/>
  <c r="H2366" i="24"/>
  <c r="H2367" i="24"/>
  <c r="H2368" i="24"/>
  <c r="H2369" i="24"/>
  <c r="H2370" i="24"/>
  <c r="H2211" i="24"/>
  <c r="H2043" i="24"/>
  <c r="H2044" i="24"/>
  <c r="H2045" i="24"/>
  <c r="H2046" i="24"/>
  <c r="H2047" i="24"/>
  <c r="H2048" i="24"/>
  <c r="H2049" i="24"/>
  <c r="H2050" i="24"/>
  <c r="H2051" i="24"/>
  <c r="H2052" i="24"/>
  <c r="H2053" i="24"/>
  <c r="H2054" i="24"/>
  <c r="H2055" i="24"/>
  <c r="H2056" i="24"/>
  <c r="H2057" i="24"/>
  <c r="H2058" i="24"/>
  <c r="H2059" i="24"/>
  <c r="H2060" i="24"/>
  <c r="H2061" i="24"/>
  <c r="H2062" i="24"/>
  <c r="H2063" i="24"/>
  <c r="H2064" i="24"/>
  <c r="H2065" i="24"/>
  <c r="H2066" i="24"/>
  <c r="H2067" i="24"/>
  <c r="H2068" i="24"/>
  <c r="H2069" i="24"/>
  <c r="H2070" i="24"/>
  <c r="H2071" i="24"/>
  <c r="H2072" i="24"/>
  <c r="H2073" i="24"/>
  <c r="H2074" i="24"/>
  <c r="H2075" i="24"/>
  <c r="H2076" i="24"/>
  <c r="H2077" i="24"/>
  <c r="H2078" i="24"/>
  <c r="H2079" i="24"/>
  <c r="H2080" i="24"/>
  <c r="H2081" i="24"/>
  <c r="H2082" i="24"/>
  <c r="H2083" i="24"/>
  <c r="H2084" i="24"/>
  <c r="H2085" i="24"/>
  <c r="H2086" i="24"/>
  <c r="H2087" i="24"/>
  <c r="H2088" i="24"/>
  <c r="H2089" i="24"/>
  <c r="H2090" i="24"/>
  <c r="H2091" i="24"/>
  <c r="H2092" i="24"/>
  <c r="H2093" i="24"/>
  <c r="H2094" i="24"/>
  <c r="H2095" i="24"/>
  <c r="H2096" i="24"/>
  <c r="H2097" i="24"/>
  <c r="H2098" i="24"/>
  <c r="H2099" i="24"/>
  <c r="H2100" i="24"/>
  <c r="H2101" i="24"/>
  <c r="H2102" i="24"/>
  <c r="H2103" i="24"/>
  <c r="H2104" i="24"/>
  <c r="H2105" i="24"/>
  <c r="H2106" i="24"/>
  <c r="H2107" i="24"/>
  <c r="H2108" i="24"/>
  <c r="H2109" i="24"/>
  <c r="H2110" i="24"/>
  <c r="H2111" i="24"/>
  <c r="H2112" i="24"/>
  <c r="H2113" i="24"/>
  <c r="H2114" i="24"/>
  <c r="H2115" i="24"/>
  <c r="H2116" i="24"/>
  <c r="H2117" i="24"/>
  <c r="H2118" i="24"/>
  <c r="H2119" i="24"/>
  <c r="H2120" i="24"/>
  <c r="H2121" i="24"/>
  <c r="H2122" i="24"/>
  <c r="H2123" i="24"/>
  <c r="H2124" i="24"/>
  <c r="H2125" i="24"/>
  <c r="H2126" i="24"/>
  <c r="H2127" i="24"/>
  <c r="H2128" i="24"/>
  <c r="H2129" i="24"/>
  <c r="H2130" i="24"/>
  <c r="H2131" i="24"/>
  <c r="H2132" i="24"/>
  <c r="H2133" i="24"/>
  <c r="H2134" i="24"/>
  <c r="H2135" i="24"/>
  <c r="H2136" i="24"/>
  <c r="H2137" i="24"/>
  <c r="H2138" i="24"/>
  <c r="H2139" i="24"/>
  <c r="H2140" i="24"/>
  <c r="H2141" i="24"/>
  <c r="H2142" i="24"/>
  <c r="H2143" i="24"/>
  <c r="H2144" i="24"/>
  <c r="H2145" i="24"/>
  <c r="H2146" i="24"/>
  <c r="H2147" i="24"/>
  <c r="H2148" i="24"/>
  <c r="H2149" i="24"/>
  <c r="H2150" i="24"/>
  <c r="H2151" i="24"/>
  <c r="H2152" i="24"/>
  <c r="H2153" i="24"/>
  <c r="H2154" i="24"/>
  <c r="H2155" i="24"/>
  <c r="H2156" i="24"/>
  <c r="H2157" i="24"/>
  <c r="H2158" i="24"/>
  <c r="H2159" i="24"/>
  <c r="H2160" i="24"/>
  <c r="H2161" i="24"/>
  <c r="H2162" i="24"/>
  <c r="H2163" i="24"/>
  <c r="H2164" i="24"/>
  <c r="H2165" i="24"/>
  <c r="H2166" i="24"/>
  <c r="H2167" i="24"/>
  <c r="H2168" i="24"/>
  <c r="H2169" i="24"/>
  <c r="H2170" i="24"/>
  <c r="H2171" i="24"/>
  <c r="H2172" i="24"/>
  <c r="H2173" i="24"/>
  <c r="H2174" i="24"/>
  <c r="H2175" i="24"/>
  <c r="H2176" i="24"/>
  <c r="H2177" i="24"/>
  <c r="H2178" i="24"/>
  <c r="H2179" i="24"/>
  <c r="H2180" i="24"/>
  <c r="H2181" i="24"/>
  <c r="H2182" i="24"/>
  <c r="H2183" i="24"/>
  <c r="H2184" i="24"/>
  <c r="H2185" i="24"/>
  <c r="H2186" i="24"/>
  <c r="H2187" i="24"/>
  <c r="H2188" i="24"/>
  <c r="H2189" i="24"/>
  <c r="H2190" i="24"/>
  <c r="H2191" i="24"/>
  <c r="H2192" i="24"/>
  <c r="H2193" i="24"/>
  <c r="H2194" i="24"/>
  <c r="H2195" i="24"/>
  <c r="H2196" i="24"/>
  <c r="H2197" i="24"/>
  <c r="H2198" i="24"/>
  <c r="H2199" i="24"/>
  <c r="H2200" i="24"/>
  <c r="H2201" i="24"/>
  <c r="H2042" i="24"/>
  <c r="H1874" i="24"/>
  <c r="H1875" i="24"/>
  <c r="H1876" i="24"/>
  <c r="H1877" i="24"/>
  <c r="H1878" i="24"/>
  <c r="H1879" i="24"/>
  <c r="H1880" i="24"/>
  <c r="H1881" i="24"/>
  <c r="H1882" i="24"/>
  <c r="H1883" i="24"/>
  <c r="H1884" i="24"/>
  <c r="H1885" i="24"/>
  <c r="H1886" i="24"/>
  <c r="H1887" i="24"/>
  <c r="H1888" i="24"/>
  <c r="H1889" i="24"/>
  <c r="H1890" i="24"/>
  <c r="H1891" i="24"/>
  <c r="H1892" i="24"/>
  <c r="H1893" i="24"/>
  <c r="H1894" i="24"/>
  <c r="H1895" i="24"/>
  <c r="H1896" i="24"/>
  <c r="H1897" i="24"/>
  <c r="H1898" i="24"/>
  <c r="H1899" i="24"/>
  <c r="H1900" i="24"/>
  <c r="H1901" i="24"/>
  <c r="H1902" i="24"/>
  <c r="H1903" i="24"/>
  <c r="H1904" i="24"/>
  <c r="H1905" i="24"/>
  <c r="H1906" i="24"/>
  <c r="H1907" i="24"/>
  <c r="H1908" i="24"/>
  <c r="H1909" i="24"/>
  <c r="H1910" i="24"/>
  <c r="H1911" i="24"/>
  <c r="H1912" i="24"/>
  <c r="H1913" i="24"/>
  <c r="H1914" i="24"/>
  <c r="H1915" i="24"/>
  <c r="H1916" i="24"/>
  <c r="H1917" i="24"/>
  <c r="H1918" i="24"/>
  <c r="H1919" i="24"/>
  <c r="H1920" i="24"/>
  <c r="H1921" i="24"/>
  <c r="H1922" i="24"/>
  <c r="H1923" i="24"/>
  <c r="H1924" i="24"/>
  <c r="H1925" i="24"/>
  <c r="H1926" i="24"/>
  <c r="H1927" i="24"/>
  <c r="H1928" i="24"/>
  <c r="H1929" i="24"/>
  <c r="H1930" i="24"/>
  <c r="H1931" i="24"/>
  <c r="H1932" i="24"/>
  <c r="H1933" i="24"/>
  <c r="H1934" i="24"/>
  <c r="H1935" i="24"/>
  <c r="H1936" i="24"/>
  <c r="H1937" i="24"/>
  <c r="H1938" i="24"/>
  <c r="H1939" i="24"/>
  <c r="H1940" i="24"/>
  <c r="H1941" i="24"/>
  <c r="H1942" i="24"/>
  <c r="H1943" i="24"/>
  <c r="H1944" i="24"/>
  <c r="H1945" i="24"/>
  <c r="H1946" i="24"/>
  <c r="H1947" i="24"/>
  <c r="H1948" i="24"/>
  <c r="H1949" i="24"/>
  <c r="H1950" i="24"/>
  <c r="H1951" i="24"/>
  <c r="H1952" i="24"/>
  <c r="H1953" i="24"/>
  <c r="H1954" i="24"/>
  <c r="H1955" i="24"/>
  <c r="H1956" i="24"/>
  <c r="H1957" i="24"/>
  <c r="H1958" i="24"/>
  <c r="H1959" i="24"/>
  <c r="H1960" i="24"/>
  <c r="H1961" i="24"/>
  <c r="H1962" i="24"/>
  <c r="H1963" i="24"/>
  <c r="H1964" i="24"/>
  <c r="H1965" i="24"/>
  <c r="H1966" i="24"/>
  <c r="H1967" i="24"/>
  <c r="H1968" i="24"/>
  <c r="H1969" i="24"/>
  <c r="H1970" i="24"/>
  <c r="H1971" i="24"/>
  <c r="H1972" i="24"/>
  <c r="H1973" i="24"/>
  <c r="H1974" i="24"/>
  <c r="H1975" i="24"/>
  <c r="H1976" i="24"/>
  <c r="H1977" i="24"/>
  <c r="H1978" i="24"/>
  <c r="H1979" i="24"/>
  <c r="H1980" i="24"/>
  <c r="H1981" i="24"/>
  <c r="H1982" i="24"/>
  <c r="H1983" i="24"/>
  <c r="H1984" i="24"/>
  <c r="H1985" i="24"/>
  <c r="H1986" i="24"/>
  <c r="H1987" i="24"/>
  <c r="H1988" i="24"/>
  <c r="H1989" i="24"/>
  <c r="H1990" i="24"/>
  <c r="H1991" i="24"/>
  <c r="H1992" i="24"/>
  <c r="H1993" i="24"/>
  <c r="H1994" i="24"/>
  <c r="H1995" i="24"/>
  <c r="H1996" i="24"/>
  <c r="H1997" i="24"/>
  <c r="H1998" i="24"/>
  <c r="H1999" i="24"/>
  <c r="H2000" i="24"/>
  <c r="H2001" i="24"/>
  <c r="H2002" i="24"/>
  <c r="H2003" i="24"/>
  <c r="H2004" i="24"/>
  <c r="H2005" i="24"/>
  <c r="H2006" i="24"/>
  <c r="H2007" i="24"/>
  <c r="H2008" i="24"/>
  <c r="H2009" i="24"/>
  <c r="H2010" i="24"/>
  <c r="H2011" i="24"/>
  <c r="H2012" i="24"/>
  <c r="H2013" i="24"/>
  <c r="H2014" i="24"/>
  <c r="H2015" i="24"/>
  <c r="H2016" i="24"/>
  <c r="H2017" i="24"/>
  <c r="H2018" i="24"/>
  <c r="H2019" i="24"/>
  <c r="H2020" i="24"/>
  <c r="H2021" i="24"/>
  <c r="H2022" i="24"/>
  <c r="H2023" i="24"/>
  <c r="H2024" i="24"/>
  <c r="H2025" i="24"/>
  <c r="H2026" i="24"/>
  <c r="H2027" i="24"/>
  <c r="H2028" i="24"/>
  <c r="H2029" i="24"/>
  <c r="H2030" i="24"/>
  <c r="H2031" i="24"/>
  <c r="H2032" i="24"/>
  <c r="H1873" i="24"/>
  <c r="H1705" i="24"/>
  <c r="H1706" i="24"/>
  <c r="H1707" i="24"/>
  <c r="H1708" i="24"/>
  <c r="H1709" i="24"/>
  <c r="H1710" i="24"/>
  <c r="H1711" i="24"/>
  <c r="H1712" i="24"/>
  <c r="H1713" i="24"/>
  <c r="H1714" i="24"/>
  <c r="H1715" i="24"/>
  <c r="H1716" i="24"/>
  <c r="H1717" i="24"/>
  <c r="H1718" i="24"/>
  <c r="H1719" i="24"/>
  <c r="H1720" i="24"/>
  <c r="H1721" i="24"/>
  <c r="H1722" i="24"/>
  <c r="H1723" i="24"/>
  <c r="H1724" i="24"/>
  <c r="H1725" i="24"/>
  <c r="H1726" i="24"/>
  <c r="H1727" i="24"/>
  <c r="H1728" i="24"/>
  <c r="H1729" i="24"/>
  <c r="H1730" i="24"/>
  <c r="H1731" i="24"/>
  <c r="H1732" i="24"/>
  <c r="H1733" i="24"/>
  <c r="H1734" i="24"/>
  <c r="H1735" i="24"/>
  <c r="H1736" i="24"/>
  <c r="H1737" i="24"/>
  <c r="H1738" i="24"/>
  <c r="H1739" i="24"/>
  <c r="H1740" i="24"/>
  <c r="H1741" i="24"/>
  <c r="H1742" i="24"/>
  <c r="H1743" i="24"/>
  <c r="H1744" i="24"/>
  <c r="H1745" i="24"/>
  <c r="H1746" i="24"/>
  <c r="H1747" i="24"/>
  <c r="H1748" i="24"/>
  <c r="H1749" i="24"/>
  <c r="H1750" i="24"/>
  <c r="H1751" i="24"/>
  <c r="H1752" i="24"/>
  <c r="H1753" i="24"/>
  <c r="H1754" i="24"/>
  <c r="H1755" i="24"/>
  <c r="H1756" i="24"/>
  <c r="H1757" i="24"/>
  <c r="H1758" i="24"/>
  <c r="H1759" i="24"/>
  <c r="H1760" i="24"/>
  <c r="H1761" i="24"/>
  <c r="H1762" i="24"/>
  <c r="H1763" i="24"/>
  <c r="H1764" i="24"/>
  <c r="H1765" i="24"/>
  <c r="H1766" i="24"/>
  <c r="H1767" i="24"/>
  <c r="H1768" i="24"/>
  <c r="H1769" i="24"/>
  <c r="H1770" i="24"/>
  <c r="H1771" i="24"/>
  <c r="H1772" i="24"/>
  <c r="H1773" i="24"/>
  <c r="H1774" i="24"/>
  <c r="H1775" i="24"/>
  <c r="H1776" i="24"/>
  <c r="H1777" i="24"/>
  <c r="H1778" i="24"/>
  <c r="H1779" i="24"/>
  <c r="H1780" i="24"/>
  <c r="H1781" i="24"/>
  <c r="H1782" i="24"/>
  <c r="H1783" i="24"/>
  <c r="H1784" i="24"/>
  <c r="H1785" i="24"/>
  <c r="H1786" i="24"/>
  <c r="H1787" i="24"/>
  <c r="H1788" i="24"/>
  <c r="H1789" i="24"/>
  <c r="H1790" i="24"/>
  <c r="H1791" i="24"/>
  <c r="H1792" i="24"/>
  <c r="H1793" i="24"/>
  <c r="H1794" i="24"/>
  <c r="H1795" i="24"/>
  <c r="H1796" i="24"/>
  <c r="H1797" i="24"/>
  <c r="H1798" i="24"/>
  <c r="H1799" i="24"/>
  <c r="H1800" i="24"/>
  <c r="H1801" i="24"/>
  <c r="H1802" i="24"/>
  <c r="H1803" i="24"/>
  <c r="H1804" i="24"/>
  <c r="H1805" i="24"/>
  <c r="H1806" i="24"/>
  <c r="H1807" i="24"/>
  <c r="H1808" i="24"/>
  <c r="H1809" i="24"/>
  <c r="H1810" i="24"/>
  <c r="H1811" i="24"/>
  <c r="H1812" i="24"/>
  <c r="H1813" i="24"/>
  <c r="H1814" i="24"/>
  <c r="H1815" i="24"/>
  <c r="H1816" i="24"/>
  <c r="H1817" i="24"/>
  <c r="H1818" i="24"/>
  <c r="H1819" i="24"/>
  <c r="H1820" i="24"/>
  <c r="H1821" i="24"/>
  <c r="H1822" i="24"/>
  <c r="H1823" i="24"/>
  <c r="H1824" i="24"/>
  <c r="H1825" i="24"/>
  <c r="H1826" i="24"/>
  <c r="H1827" i="24"/>
  <c r="H1828" i="24"/>
  <c r="H1829" i="24"/>
  <c r="H1830" i="24"/>
  <c r="H1831" i="24"/>
  <c r="H1832" i="24"/>
  <c r="H1833" i="24"/>
  <c r="H1834" i="24"/>
  <c r="H1835" i="24"/>
  <c r="H1836" i="24"/>
  <c r="H1837" i="24"/>
  <c r="H1838" i="24"/>
  <c r="H1839" i="24"/>
  <c r="H1840" i="24"/>
  <c r="H1841" i="24"/>
  <c r="H1842" i="24"/>
  <c r="H1843" i="24"/>
  <c r="H1844" i="24"/>
  <c r="H1845" i="24"/>
  <c r="H1846" i="24"/>
  <c r="H1847" i="24"/>
  <c r="H1848" i="24"/>
  <c r="H1849" i="24"/>
  <c r="H1850" i="24"/>
  <c r="H1851" i="24"/>
  <c r="H1852" i="24"/>
  <c r="H1853" i="24"/>
  <c r="H1854" i="24"/>
  <c r="H1855" i="24"/>
  <c r="H1856" i="24"/>
  <c r="H1857" i="24"/>
  <c r="H1858" i="24"/>
  <c r="H1859" i="24"/>
  <c r="H1860" i="24"/>
  <c r="H1861" i="24"/>
  <c r="H1862" i="24"/>
  <c r="H1863" i="24"/>
  <c r="H1704" i="24"/>
  <c r="H1536" i="24"/>
  <c r="H1537" i="24"/>
  <c r="H1538" i="24"/>
  <c r="H1539" i="24"/>
  <c r="H1540" i="24"/>
  <c r="H1541" i="24"/>
  <c r="H1542" i="24"/>
  <c r="H1543" i="24"/>
  <c r="H1544" i="24"/>
  <c r="H1545" i="24"/>
  <c r="H1546" i="24"/>
  <c r="H1547" i="24"/>
  <c r="H1548" i="24"/>
  <c r="H1549" i="24"/>
  <c r="H1550" i="24"/>
  <c r="H1551" i="24"/>
  <c r="H1552" i="24"/>
  <c r="H1553" i="24"/>
  <c r="H1554" i="24"/>
  <c r="H1555" i="24"/>
  <c r="H1556" i="24"/>
  <c r="H1557" i="24"/>
  <c r="H1558" i="24"/>
  <c r="H1559" i="24"/>
  <c r="H1560" i="24"/>
  <c r="H1561" i="24"/>
  <c r="H1562" i="24"/>
  <c r="H1563" i="24"/>
  <c r="H1564" i="24"/>
  <c r="H1565" i="24"/>
  <c r="H1566" i="24"/>
  <c r="H1567" i="24"/>
  <c r="H1568" i="24"/>
  <c r="H1569" i="24"/>
  <c r="H1570" i="24"/>
  <c r="H1571" i="24"/>
  <c r="H1572" i="24"/>
  <c r="H1573" i="24"/>
  <c r="H1574" i="24"/>
  <c r="H1575" i="24"/>
  <c r="H1576" i="24"/>
  <c r="H1577" i="24"/>
  <c r="H1578" i="24"/>
  <c r="H1579" i="24"/>
  <c r="H1580" i="24"/>
  <c r="H1581" i="24"/>
  <c r="H1582" i="24"/>
  <c r="H1583" i="24"/>
  <c r="H1584" i="24"/>
  <c r="H1585" i="24"/>
  <c r="H1586" i="24"/>
  <c r="H1587" i="24"/>
  <c r="H1588" i="24"/>
  <c r="H1589" i="24"/>
  <c r="H1590" i="24"/>
  <c r="H1591" i="24"/>
  <c r="H1592" i="24"/>
  <c r="H1593" i="24"/>
  <c r="H1594" i="24"/>
  <c r="H1595" i="24"/>
  <c r="H1596" i="24"/>
  <c r="H1597" i="24"/>
  <c r="H1598" i="24"/>
  <c r="H1599" i="24"/>
  <c r="H1600" i="24"/>
  <c r="H1601" i="24"/>
  <c r="H1602" i="24"/>
  <c r="H1603" i="24"/>
  <c r="H1604" i="24"/>
  <c r="H1605" i="24"/>
  <c r="H1606" i="24"/>
  <c r="H1607" i="24"/>
  <c r="H1608" i="24"/>
  <c r="H1609" i="24"/>
  <c r="H1610" i="24"/>
  <c r="H1611" i="24"/>
  <c r="H1612" i="24"/>
  <c r="H1613" i="24"/>
  <c r="H1614" i="24"/>
  <c r="H1615" i="24"/>
  <c r="H1616" i="24"/>
  <c r="H1617" i="24"/>
  <c r="H1618" i="24"/>
  <c r="H1619" i="24"/>
  <c r="H1620" i="24"/>
  <c r="H1621" i="24"/>
  <c r="H1622" i="24"/>
  <c r="H1623" i="24"/>
  <c r="H1624" i="24"/>
  <c r="H1625" i="24"/>
  <c r="H1626" i="24"/>
  <c r="H1627" i="24"/>
  <c r="H1628" i="24"/>
  <c r="H1629" i="24"/>
  <c r="H1630" i="24"/>
  <c r="H1631" i="24"/>
  <c r="H1632" i="24"/>
  <c r="H1633" i="24"/>
  <c r="H1634" i="24"/>
  <c r="H1635" i="24"/>
  <c r="H1636" i="24"/>
  <c r="H1637" i="24"/>
  <c r="H1638" i="24"/>
  <c r="H1639" i="24"/>
  <c r="H1640" i="24"/>
  <c r="H1641" i="24"/>
  <c r="H1642" i="24"/>
  <c r="H1643" i="24"/>
  <c r="H1644" i="24"/>
  <c r="H1645" i="24"/>
  <c r="H1646" i="24"/>
  <c r="H1647" i="24"/>
  <c r="H1648" i="24"/>
  <c r="H1649" i="24"/>
  <c r="H1650" i="24"/>
  <c r="H1651" i="24"/>
  <c r="H1652" i="24"/>
  <c r="H1653" i="24"/>
  <c r="H1654" i="24"/>
  <c r="H1655" i="24"/>
  <c r="H1656" i="24"/>
  <c r="H1657" i="24"/>
  <c r="H1658" i="24"/>
  <c r="H1659" i="24"/>
  <c r="H1660" i="24"/>
  <c r="H1661" i="24"/>
  <c r="H1662" i="24"/>
  <c r="H1663" i="24"/>
  <c r="H1664" i="24"/>
  <c r="H1665" i="24"/>
  <c r="H1666" i="24"/>
  <c r="H1667" i="24"/>
  <c r="H1668" i="24"/>
  <c r="H1669" i="24"/>
  <c r="H1670" i="24"/>
  <c r="H1671" i="24"/>
  <c r="H1672" i="24"/>
  <c r="H1673" i="24"/>
  <c r="H1674" i="24"/>
  <c r="H1675" i="24"/>
  <c r="H1676" i="24"/>
  <c r="H1677" i="24"/>
  <c r="H1678" i="24"/>
  <c r="H1679" i="24"/>
  <c r="H1680" i="24"/>
  <c r="H1681" i="24"/>
  <c r="H1682" i="24"/>
  <c r="H1683" i="24"/>
  <c r="H1684" i="24"/>
  <c r="H1685" i="24"/>
  <c r="H1686" i="24"/>
  <c r="H1687" i="24"/>
  <c r="H1688" i="24"/>
  <c r="H1689" i="24"/>
  <c r="H1690" i="24"/>
  <c r="H1691" i="24"/>
  <c r="H1692" i="24"/>
  <c r="H1693" i="24"/>
  <c r="H1694" i="24"/>
  <c r="H1535" i="24"/>
  <c r="H1367" i="24"/>
  <c r="H1368" i="24"/>
  <c r="H1369" i="24"/>
  <c r="H1370" i="24"/>
  <c r="H1371" i="24"/>
  <c r="H1372" i="24"/>
  <c r="H1373" i="24"/>
  <c r="H1374" i="24"/>
  <c r="H1375" i="24"/>
  <c r="H1376" i="24"/>
  <c r="H1377" i="24"/>
  <c r="H1378" i="24"/>
  <c r="H1379" i="24"/>
  <c r="H1380" i="24"/>
  <c r="H1381" i="24"/>
  <c r="H1382" i="24"/>
  <c r="H1383" i="24"/>
  <c r="H1384" i="24"/>
  <c r="H1385" i="24"/>
  <c r="H1386" i="24"/>
  <c r="H1387" i="24"/>
  <c r="H1388" i="24"/>
  <c r="H1389" i="24"/>
  <c r="H1390" i="24"/>
  <c r="H1391" i="24"/>
  <c r="H1392" i="24"/>
  <c r="H1393" i="24"/>
  <c r="H1394" i="24"/>
  <c r="H1395" i="24"/>
  <c r="H1396" i="24"/>
  <c r="H1397" i="24"/>
  <c r="H1398" i="24"/>
  <c r="H1399" i="24"/>
  <c r="H1400" i="24"/>
  <c r="H1401" i="24"/>
  <c r="H1402" i="24"/>
  <c r="H1403" i="24"/>
  <c r="H1404" i="24"/>
  <c r="H1405" i="24"/>
  <c r="H1406" i="24"/>
  <c r="H1407" i="24"/>
  <c r="H1408" i="24"/>
  <c r="H1409" i="24"/>
  <c r="H1410" i="24"/>
  <c r="H1411" i="24"/>
  <c r="H1412" i="24"/>
  <c r="H1413" i="24"/>
  <c r="H1414" i="24"/>
  <c r="H1415" i="24"/>
  <c r="H1416" i="24"/>
  <c r="H1417" i="24"/>
  <c r="H1418" i="24"/>
  <c r="H1419" i="24"/>
  <c r="H1420" i="24"/>
  <c r="H1421" i="24"/>
  <c r="H1422" i="24"/>
  <c r="H1423" i="24"/>
  <c r="H1424" i="24"/>
  <c r="H1425" i="24"/>
  <c r="H1426" i="24"/>
  <c r="H1427" i="24"/>
  <c r="H1428" i="24"/>
  <c r="H1429" i="24"/>
  <c r="H1430" i="24"/>
  <c r="H1431" i="24"/>
  <c r="H1432" i="24"/>
  <c r="H1433" i="24"/>
  <c r="H1434" i="24"/>
  <c r="H1435" i="24"/>
  <c r="H1436" i="24"/>
  <c r="H1437" i="24"/>
  <c r="H1438" i="24"/>
  <c r="H1439" i="24"/>
  <c r="H1440" i="24"/>
  <c r="H1441" i="24"/>
  <c r="H1442" i="24"/>
  <c r="H1443" i="24"/>
  <c r="H1444" i="24"/>
  <c r="H1445" i="24"/>
  <c r="H1446" i="24"/>
  <c r="H1447" i="24"/>
  <c r="H1448" i="24"/>
  <c r="H1449" i="24"/>
  <c r="H1450" i="24"/>
  <c r="H1451" i="24"/>
  <c r="H1452" i="24"/>
  <c r="H1453" i="24"/>
  <c r="H1454" i="24"/>
  <c r="H1455" i="24"/>
  <c r="H1456" i="24"/>
  <c r="H1457" i="24"/>
  <c r="H1458" i="24"/>
  <c r="H1459" i="24"/>
  <c r="H1460" i="24"/>
  <c r="H1461" i="24"/>
  <c r="H1462" i="24"/>
  <c r="H1463" i="24"/>
  <c r="H1464" i="24"/>
  <c r="H1465" i="24"/>
  <c r="H1466" i="24"/>
  <c r="H1467" i="24"/>
  <c r="H1468" i="24"/>
  <c r="H1469" i="24"/>
  <c r="H1470" i="24"/>
  <c r="H1471" i="24"/>
  <c r="H1472" i="24"/>
  <c r="H1473" i="24"/>
  <c r="H1474" i="24"/>
  <c r="H1475" i="24"/>
  <c r="H1476" i="24"/>
  <c r="H1477" i="24"/>
  <c r="H1478" i="24"/>
  <c r="H1479" i="24"/>
  <c r="H1480" i="24"/>
  <c r="H1481" i="24"/>
  <c r="H1482" i="24"/>
  <c r="H1483" i="24"/>
  <c r="H1484" i="24"/>
  <c r="H1485" i="24"/>
  <c r="H1486" i="24"/>
  <c r="H1487" i="24"/>
  <c r="H1488" i="24"/>
  <c r="H1489" i="24"/>
  <c r="H1490" i="24"/>
  <c r="H1491" i="24"/>
  <c r="H1492" i="24"/>
  <c r="H1493" i="24"/>
  <c r="H1494" i="24"/>
  <c r="H1495" i="24"/>
  <c r="H1496" i="24"/>
  <c r="H1497" i="24"/>
  <c r="H1498" i="24"/>
  <c r="H1499" i="24"/>
  <c r="H1500" i="24"/>
  <c r="H1501" i="24"/>
  <c r="H1502" i="24"/>
  <c r="H1503" i="24"/>
  <c r="H1504" i="24"/>
  <c r="H1505" i="24"/>
  <c r="H1506" i="24"/>
  <c r="H1507" i="24"/>
  <c r="H1508" i="24"/>
  <c r="H1509" i="24"/>
  <c r="H1510" i="24"/>
  <c r="H1511" i="24"/>
  <c r="H1512" i="24"/>
  <c r="H1513" i="24"/>
  <c r="H1514" i="24"/>
  <c r="H1515" i="24"/>
  <c r="H1516" i="24"/>
  <c r="H1517" i="24"/>
  <c r="H1518" i="24"/>
  <c r="H1519" i="24"/>
  <c r="H1520" i="24"/>
  <c r="H1521" i="24"/>
  <c r="H1522" i="24"/>
  <c r="H1523" i="24"/>
  <c r="H1524" i="24"/>
  <c r="H1525" i="24"/>
  <c r="H1366" i="24"/>
  <c r="H1355" i="24"/>
  <c r="H1356" i="24"/>
  <c r="H1198" i="24"/>
  <c r="H1199" i="24"/>
  <c r="H1200" i="24"/>
  <c r="H1201" i="24"/>
  <c r="H1202" i="24"/>
  <c r="H1203" i="24"/>
  <c r="H1204" i="24"/>
  <c r="H1205" i="24"/>
  <c r="H1206" i="24"/>
  <c r="H1207" i="24"/>
  <c r="H1208" i="24"/>
  <c r="H1209" i="24"/>
  <c r="H1210" i="24"/>
  <c r="H1211" i="24"/>
  <c r="H1212" i="24"/>
  <c r="H1213" i="24"/>
  <c r="H1214" i="24"/>
  <c r="H1215" i="24"/>
  <c r="H1216" i="24"/>
  <c r="H1217" i="24"/>
  <c r="H1218" i="24"/>
  <c r="H1219" i="24"/>
  <c r="H1220" i="24"/>
  <c r="H1221" i="24"/>
  <c r="H1222" i="24"/>
  <c r="H1223" i="24"/>
  <c r="H1224" i="24"/>
  <c r="H1225" i="24"/>
  <c r="H1226" i="24"/>
  <c r="H1227" i="24"/>
  <c r="H1228" i="24"/>
  <c r="H1229" i="24"/>
  <c r="H1230" i="24"/>
  <c r="H1231" i="24"/>
  <c r="H1232" i="24"/>
  <c r="H1233" i="24"/>
  <c r="H1234" i="24"/>
  <c r="H1235" i="24"/>
  <c r="H1236" i="24"/>
  <c r="H1237" i="24"/>
  <c r="H1238" i="24"/>
  <c r="H1239" i="24"/>
  <c r="H1240" i="24"/>
  <c r="H1241" i="24"/>
  <c r="H1242" i="24"/>
  <c r="H1243" i="24"/>
  <c r="H1244" i="24"/>
  <c r="H1245" i="24"/>
  <c r="H1246" i="24"/>
  <c r="H1247" i="24"/>
  <c r="H1248" i="24"/>
  <c r="H1249" i="24"/>
  <c r="H1250" i="24"/>
  <c r="H1251" i="24"/>
  <c r="H1252" i="24"/>
  <c r="H1253" i="24"/>
  <c r="H1254" i="24"/>
  <c r="H1255" i="24"/>
  <c r="H1256" i="24"/>
  <c r="H1257" i="24"/>
  <c r="H1258" i="24"/>
  <c r="H1259" i="24"/>
  <c r="H1260" i="24"/>
  <c r="H1261" i="24"/>
  <c r="H1262" i="24"/>
  <c r="H1263" i="24"/>
  <c r="H1264" i="24"/>
  <c r="H1265" i="24"/>
  <c r="H1266" i="24"/>
  <c r="H1267" i="24"/>
  <c r="H1268" i="24"/>
  <c r="H1269" i="24"/>
  <c r="H1270" i="24"/>
  <c r="H1271" i="24"/>
  <c r="H1272" i="24"/>
  <c r="H1273" i="24"/>
  <c r="H1274" i="24"/>
  <c r="H1275" i="24"/>
  <c r="H1276" i="24"/>
  <c r="H1277" i="24"/>
  <c r="H1278" i="24"/>
  <c r="H1279" i="24"/>
  <c r="H1280" i="24"/>
  <c r="H1281" i="24"/>
  <c r="H1282" i="24"/>
  <c r="H1283" i="24"/>
  <c r="H1284" i="24"/>
  <c r="H1285" i="24"/>
  <c r="H1286" i="24"/>
  <c r="H1287" i="24"/>
  <c r="H1288" i="24"/>
  <c r="H1289" i="24"/>
  <c r="H1290" i="24"/>
  <c r="H1291" i="24"/>
  <c r="H1292" i="24"/>
  <c r="H1293" i="24"/>
  <c r="H1294" i="24"/>
  <c r="H1295" i="24"/>
  <c r="H1296" i="24"/>
  <c r="H1297" i="24"/>
  <c r="H1298" i="24"/>
  <c r="H1299" i="24"/>
  <c r="H1300" i="24"/>
  <c r="H1301" i="24"/>
  <c r="H1302" i="24"/>
  <c r="H1303" i="24"/>
  <c r="H1304" i="24"/>
  <c r="H1305" i="24"/>
  <c r="H1306" i="24"/>
  <c r="H1307" i="24"/>
  <c r="H1308" i="24"/>
  <c r="H1309" i="24"/>
  <c r="H1310" i="24"/>
  <c r="H1311" i="24"/>
  <c r="H1312" i="24"/>
  <c r="H1313" i="24"/>
  <c r="H1314" i="24"/>
  <c r="H1315" i="24"/>
  <c r="H1316" i="24"/>
  <c r="H1317" i="24"/>
  <c r="H1318" i="24"/>
  <c r="H1319" i="24"/>
  <c r="H1320" i="24"/>
  <c r="H1321" i="24"/>
  <c r="H1322" i="24"/>
  <c r="H1323" i="24"/>
  <c r="H1324" i="24"/>
  <c r="H1325" i="24"/>
  <c r="H1326" i="24"/>
  <c r="H1327" i="24"/>
  <c r="H1328" i="24"/>
  <c r="H1329" i="24"/>
  <c r="H1330" i="24"/>
  <c r="H1331" i="24"/>
  <c r="H1332" i="24"/>
  <c r="H1333" i="24"/>
  <c r="H1334" i="24"/>
  <c r="H1335" i="24"/>
  <c r="H1336" i="24"/>
  <c r="H1337" i="24"/>
  <c r="H1338" i="24"/>
  <c r="H1339" i="24"/>
  <c r="H1340" i="24"/>
  <c r="H1341" i="24"/>
  <c r="H1342" i="24"/>
  <c r="H1343" i="24"/>
  <c r="H1344" i="24"/>
  <c r="H1345" i="24"/>
  <c r="H1346" i="24"/>
  <c r="H1347" i="24"/>
  <c r="H1348" i="24"/>
  <c r="H1349" i="24"/>
  <c r="H1350" i="24"/>
  <c r="H1351" i="24"/>
  <c r="H1352" i="24"/>
  <c r="H1353" i="24"/>
  <c r="H1354" i="24"/>
  <c r="H1197" i="24"/>
  <c r="H1187" i="24"/>
  <c r="H1029" i="24"/>
  <c r="H1030" i="24"/>
  <c r="H1031" i="24"/>
  <c r="H1032" i="24"/>
  <c r="H1033" i="24"/>
  <c r="H1034" i="24"/>
  <c r="H1035" i="24"/>
  <c r="H1036" i="24"/>
  <c r="H1037" i="24"/>
  <c r="H1038" i="24"/>
  <c r="H1039" i="24"/>
  <c r="H1040" i="24"/>
  <c r="H1041" i="24"/>
  <c r="H1042" i="24"/>
  <c r="H1043" i="24"/>
  <c r="H1044" i="24"/>
  <c r="H1045" i="24"/>
  <c r="H1046" i="24"/>
  <c r="H1047" i="24"/>
  <c r="H1048" i="24"/>
  <c r="H1049" i="24"/>
  <c r="H1050" i="24"/>
  <c r="H1051" i="24"/>
  <c r="H1052" i="24"/>
  <c r="H1053" i="24"/>
  <c r="H1054" i="24"/>
  <c r="H1055" i="24"/>
  <c r="H1056" i="24"/>
  <c r="H1057" i="24"/>
  <c r="H1058" i="24"/>
  <c r="H1059" i="24"/>
  <c r="H1060" i="24"/>
  <c r="H1061" i="24"/>
  <c r="H1062" i="24"/>
  <c r="H1063" i="24"/>
  <c r="H1064" i="24"/>
  <c r="H1065" i="24"/>
  <c r="H1066" i="24"/>
  <c r="H1067" i="24"/>
  <c r="H1068" i="24"/>
  <c r="H1069" i="24"/>
  <c r="H1070" i="24"/>
  <c r="H1071" i="24"/>
  <c r="H1072" i="24"/>
  <c r="H1073" i="24"/>
  <c r="H1074" i="24"/>
  <c r="H1075" i="24"/>
  <c r="H1076" i="24"/>
  <c r="H1077" i="24"/>
  <c r="H1078" i="24"/>
  <c r="H1079" i="24"/>
  <c r="H1080" i="24"/>
  <c r="H1081" i="24"/>
  <c r="H1082" i="24"/>
  <c r="H1083" i="24"/>
  <c r="H1084" i="24"/>
  <c r="H1085" i="24"/>
  <c r="H1086" i="24"/>
  <c r="H1087" i="24"/>
  <c r="H1088" i="24"/>
  <c r="H1089" i="24"/>
  <c r="H1090" i="24"/>
  <c r="H1091" i="24"/>
  <c r="H1092" i="24"/>
  <c r="H1093" i="24"/>
  <c r="H1094" i="24"/>
  <c r="H1095" i="24"/>
  <c r="H1096" i="24"/>
  <c r="H1097" i="24"/>
  <c r="H1098" i="24"/>
  <c r="H1099" i="24"/>
  <c r="H1100" i="24"/>
  <c r="H1101" i="24"/>
  <c r="H1102" i="24"/>
  <c r="H1103" i="24"/>
  <c r="H1104" i="24"/>
  <c r="H1105" i="24"/>
  <c r="H1106" i="24"/>
  <c r="H1107" i="24"/>
  <c r="H1108" i="24"/>
  <c r="H1109" i="24"/>
  <c r="H1110" i="24"/>
  <c r="H1111" i="24"/>
  <c r="H1112" i="24"/>
  <c r="H1113" i="24"/>
  <c r="H1114" i="24"/>
  <c r="H1115" i="24"/>
  <c r="H1116" i="24"/>
  <c r="H1117" i="24"/>
  <c r="H1118" i="24"/>
  <c r="H1119" i="24"/>
  <c r="H1120" i="24"/>
  <c r="H1121" i="24"/>
  <c r="H1122" i="24"/>
  <c r="H1123" i="24"/>
  <c r="H1124" i="24"/>
  <c r="H1125" i="24"/>
  <c r="H1126" i="24"/>
  <c r="H1127" i="24"/>
  <c r="H1128" i="24"/>
  <c r="H1129" i="24"/>
  <c r="H1130" i="24"/>
  <c r="H1131" i="24"/>
  <c r="H1132" i="24"/>
  <c r="H1133" i="24"/>
  <c r="H1134" i="24"/>
  <c r="H1135" i="24"/>
  <c r="H1136" i="24"/>
  <c r="H1137" i="24"/>
  <c r="H1138" i="24"/>
  <c r="H1139" i="24"/>
  <c r="H1140" i="24"/>
  <c r="H1141" i="24"/>
  <c r="H1142" i="24"/>
  <c r="H1143" i="24"/>
  <c r="H1144" i="24"/>
  <c r="H1145" i="24"/>
  <c r="H1146" i="24"/>
  <c r="H1147" i="24"/>
  <c r="H1148" i="24"/>
  <c r="H1149" i="24"/>
  <c r="H1150" i="24"/>
  <c r="H1151" i="24"/>
  <c r="H1152" i="24"/>
  <c r="H1153" i="24"/>
  <c r="H1154" i="24"/>
  <c r="H1155" i="24"/>
  <c r="H1156" i="24"/>
  <c r="H1157" i="24"/>
  <c r="H1158" i="24"/>
  <c r="H1159" i="24"/>
  <c r="H1160" i="24"/>
  <c r="H1161" i="24"/>
  <c r="H1162" i="24"/>
  <c r="H1163" i="24"/>
  <c r="H1164" i="24"/>
  <c r="H1165" i="24"/>
  <c r="H1166" i="24"/>
  <c r="H1167" i="24"/>
  <c r="H1168" i="24"/>
  <c r="H1169" i="24"/>
  <c r="H1170" i="24"/>
  <c r="H1171" i="24"/>
  <c r="H1172" i="24"/>
  <c r="H1173" i="24"/>
  <c r="H1174" i="24"/>
  <c r="H1175" i="24"/>
  <c r="H1176" i="24"/>
  <c r="H1177" i="24"/>
  <c r="H1178" i="24"/>
  <c r="H1179" i="24"/>
  <c r="H1180" i="24"/>
  <c r="H1181" i="24"/>
  <c r="H1182" i="24"/>
  <c r="H1183" i="24"/>
  <c r="H1184" i="24"/>
  <c r="H1185" i="24"/>
  <c r="H1186" i="24"/>
  <c r="H1028" i="24"/>
  <c r="H691" i="24"/>
  <c r="H692" i="24"/>
  <c r="H693" i="24"/>
  <c r="H694" i="24"/>
  <c r="H695" i="24"/>
  <c r="H696" i="24"/>
  <c r="H697" i="24"/>
  <c r="H698" i="24"/>
  <c r="H699" i="24"/>
  <c r="H700" i="24"/>
  <c r="H701" i="24"/>
  <c r="H702" i="24"/>
  <c r="H703" i="24"/>
  <c r="H704" i="24"/>
  <c r="H705" i="24"/>
  <c r="H706" i="24"/>
  <c r="H707" i="24"/>
  <c r="H708" i="24"/>
  <c r="H709" i="24"/>
  <c r="H710" i="24"/>
  <c r="H711" i="24"/>
  <c r="H712" i="24"/>
  <c r="H713" i="24"/>
  <c r="H714" i="24"/>
  <c r="H715" i="24"/>
  <c r="H716" i="24"/>
  <c r="H717" i="24"/>
  <c r="H718" i="24"/>
  <c r="H719" i="24"/>
  <c r="H720" i="24"/>
  <c r="H721" i="24"/>
  <c r="H722" i="24"/>
  <c r="H723" i="24"/>
  <c r="H724" i="24"/>
  <c r="H725" i="24"/>
  <c r="H726" i="24"/>
  <c r="H727" i="24"/>
  <c r="H728" i="24"/>
  <c r="H729" i="24"/>
  <c r="H730" i="24"/>
  <c r="H731" i="24"/>
  <c r="H732" i="24"/>
  <c r="H733" i="24"/>
  <c r="H734" i="24"/>
  <c r="H735" i="24"/>
  <c r="H736" i="24"/>
  <c r="H737" i="24"/>
  <c r="H738" i="24"/>
  <c r="H739" i="24"/>
  <c r="H740" i="24"/>
  <c r="H741" i="24"/>
  <c r="H742" i="24"/>
  <c r="H743" i="24"/>
  <c r="H744" i="24"/>
  <c r="H745" i="24"/>
  <c r="H746" i="24"/>
  <c r="H747" i="24"/>
  <c r="H748" i="24"/>
  <c r="H749" i="24"/>
  <c r="H750" i="24"/>
  <c r="H751" i="24"/>
  <c r="H752" i="24"/>
  <c r="H753" i="24"/>
  <c r="H754" i="24"/>
  <c r="H755" i="24"/>
  <c r="H756" i="24"/>
  <c r="H757" i="24"/>
  <c r="H758" i="24"/>
  <c r="H759" i="24"/>
  <c r="H760" i="24"/>
  <c r="H761" i="24"/>
  <c r="H762" i="24"/>
  <c r="H763" i="24"/>
  <c r="H764" i="24"/>
  <c r="H765" i="24"/>
  <c r="H766" i="24"/>
  <c r="H767" i="24"/>
  <c r="H768" i="24"/>
  <c r="H769" i="24"/>
  <c r="H770" i="24"/>
  <c r="H771" i="24"/>
  <c r="H772" i="24"/>
  <c r="H773" i="24"/>
  <c r="H774" i="24"/>
  <c r="H775" i="24"/>
  <c r="H776" i="24"/>
  <c r="H777" i="24"/>
  <c r="H778" i="24"/>
  <c r="H779" i="24"/>
  <c r="H780" i="24"/>
  <c r="H781" i="24"/>
  <c r="H782" i="24"/>
  <c r="H783" i="24"/>
  <c r="H784" i="24"/>
  <c r="H785" i="24"/>
  <c r="H786" i="24"/>
  <c r="H787" i="24"/>
  <c r="H788" i="24"/>
  <c r="H789" i="24"/>
  <c r="H790" i="24"/>
  <c r="H791" i="24"/>
  <c r="H792" i="24"/>
  <c r="H793" i="24"/>
  <c r="H794" i="24"/>
  <c r="H795" i="24"/>
  <c r="H796" i="24"/>
  <c r="H797" i="24"/>
  <c r="H798" i="24"/>
  <c r="H799" i="24"/>
  <c r="H800" i="24"/>
  <c r="H801" i="24"/>
  <c r="H802" i="24"/>
  <c r="H803" i="24"/>
  <c r="H804" i="24"/>
  <c r="H805" i="24"/>
  <c r="H806" i="24"/>
  <c r="H807" i="24"/>
  <c r="H808" i="24"/>
  <c r="H809" i="24"/>
  <c r="H810" i="24"/>
  <c r="H811" i="24"/>
  <c r="H812" i="24"/>
  <c r="H813" i="24"/>
  <c r="H814" i="24"/>
  <c r="H815" i="24"/>
  <c r="H816" i="24"/>
  <c r="H817" i="24"/>
  <c r="H818" i="24"/>
  <c r="H819" i="24"/>
  <c r="H820" i="24"/>
  <c r="H821" i="24"/>
  <c r="H822" i="24"/>
  <c r="H823" i="24"/>
  <c r="H824" i="24"/>
  <c r="H825" i="24"/>
  <c r="H826" i="24"/>
  <c r="H827" i="24"/>
  <c r="H828" i="24"/>
  <c r="H829" i="24"/>
  <c r="H830" i="24"/>
  <c r="H831" i="24"/>
  <c r="H832" i="24"/>
  <c r="H833" i="24"/>
  <c r="H834" i="24"/>
  <c r="H835" i="24"/>
  <c r="H836" i="24"/>
  <c r="H837" i="24"/>
  <c r="H838" i="24"/>
  <c r="H839" i="24"/>
  <c r="H840" i="24"/>
  <c r="H841" i="24"/>
  <c r="H842" i="24"/>
  <c r="H843" i="24"/>
  <c r="H844" i="24"/>
  <c r="H845" i="24"/>
  <c r="H846" i="24"/>
  <c r="H847" i="24"/>
  <c r="H848" i="24"/>
  <c r="H849" i="24"/>
  <c r="H690" i="24"/>
  <c r="H522" i="24"/>
  <c r="H523" i="24"/>
  <c r="H524" i="24"/>
  <c r="H525" i="24"/>
  <c r="H526" i="24"/>
  <c r="H527" i="24"/>
  <c r="H528" i="24"/>
  <c r="H529" i="24"/>
  <c r="H530" i="24"/>
  <c r="H531" i="24"/>
  <c r="H532" i="24"/>
  <c r="H533" i="24"/>
  <c r="H534" i="24"/>
  <c r="H535" i="24"/>
  <c r="H536" i="24"/>
  <c r="H537" i="24"/>
  <c r="H538" i="24"/>
  <c r="H539" i="24"/>
  <c r="H540" i="24"/>
  <c r="H541" i="24"/>
  <c r="H542" i="24"/>
  <c r="H543" i="24"/>
  <c r="H544" i="24"/>
  <c r="H545" i="24"/>
  <c r="H546" i="24"/>
  <c r="H547" i="24"/>
  <c r="H548" i="24"/>
  <c r="H549" i="24"/>
  <c r="H550" i="24"/>
  <c r="H551" i="24"/>
  <c r="H552" i="24"/>
  <c r="H553" i="24"/>
  <c r="H554" i="24"/>
  <c r="H555" i="24"/>
  <c r="H556" i="24"/>
  <c r="H557" i="24"/>
  <c r="H558" i="24"/>
  <c r="H559" i="24"/>
  <c r="H560" i="24"/>
  <c r="H561" i="24"/>
  <c r="H562" i="24"/>
  <c r="H563" i="24"/>
  <c r="H564" i="24"/>
  <c r="H565" i="24"/>
  <c r="H566" i="24"/>
  <c r="H567" i="24"/>
  <c r="H568" i="24"/>
  <c r="H569" i="24"/>
  <c r="H570" i="24"/>
  <c r="H571" i="24"/>
  <c r="H572" i="24"/>
  <c r="H573" i="24"/>
  <c r="H574" i="24"/>
  <c r="H575" i="24"/>
  <c r="H576" i="24"/>
  <c r="H577" i="24"/>
  <c r="H578" i="24"/>
  <c r="H579" i="24"/>
  <c r="H580" i="24"/>
  <c r="H581" i="24"/>
  <c r="H582" i="24"/>
  <c r="H583" i="24"/>
  <c r="H584" i="24"/>
  <c r="H585" i="24"/>
  <c r="H586" i="24"/>
  <c r="H587" i="24"/>
  <c r="H588" i="24"/>
  <c r="H589" i="24"/>
  <c r="H590" i="24"/>
  <c r="H591" i="24"/>
  <c r="H592" i="24"/>
  <c r="H593" i="24"/>
  <c r="H594" i="24"/>
  <c r="H595" i="24"/>
  <c r="H596" i="24"/>
  <c r="H597" i="24"/>
  <c r="H598" i="24"/>
  <c r="H599" i="24"/>
  <c r="H600" i="24"/>
  <c r="H601" i="24"/>
  <c r="H602" i="24"/>
  <c r="H603" i="24"/>
  <c r="H604" i="24"/>
  <c r="H605" i="24"/>
  <c r="H606" i="24"/>
  <c r="H607" i="24"/>
  <c r="H608" i="24"/>
  <c r="H609" i="24"/>
  <c r="H610" i="24"/>
  <c r="H611" i="24"/>
  <c r="H612" i="24"/>
  <c r="H613" i="24"/>
  <c r="H614" i="24"/>
  <c r="H615" i="24"/>
  <c r="H616" i="24"/>
  <c r="H617" i="24"/>
  <c r="H618" i="24"/>
  <c r="H619" i="24"/>
  <c r="H620" i="24"/>
  <c r="H621" i="24"/>
  <c r="H622" i="24"/>
  <c r="H623" i="24"/>
  <c r="H624" i="24"/>
  <c r="H625" i="24"/>
  <c r="H626" i="24"/>
  <c r="H627" i="24"/>
  <c r="H628" i="24"/>
  <c r="H629" i="24"/>
  <c r="H630" i="24"/>
  <c r="H631" i="24"/>
  <c r="H632" i="24"/>
  <c r="H633" i="24"/>
  <c r="H634" i="24"/>
  <c r="H635" i="24"/>
  <c r="H636" i="24"/>
  <c r="H637" i="24"/>
  <c r="H638" i="24"/>
  <c r="H639" i="24"/>
  <c r="H640" i="24"/>
  <c r="H641" i="24"/>
  <c r="H642" i="24"/>
  <c r="H643" i="24"/>
  <c r="H644" i="24"/>
  <c r="H645" i="24"/>
  <c r="H646" i="24"/>
  <c r="H647" i="24"/>
  <c r="H648" i="24"/>
  <c r="H649" i="24"/>
  <c r="H650" i="24"/>
  <c r="H651" i="24"/>
  <c r="H652" i="24"/>
  <c r="H653" i="24"/>
  <c r="H654" i="24"/>
  <c r="H655" i="24"/>
  <c r="H656" i="24"/>
  <c r="H657" i="24"/>
  <c r="H658" i="24"/>
  <c r="H659" i="24"/>
  <c r="H660" i="24"/>
  <c r="H661" i="24"/>
  <c r="H662" i="24"/>
  <c r="H663" i="24"/>
  <c r="H664" i="24"/>
  <c r="H665" i="24"/>
  <c r="H666" i="24"/>
  <c r="H667" i="24"/>
  <c r="H668" i="24"/>
  <c r="H669" i="24"/>
  <c r="H670" i="24"/>
  <c r="H671" i="24"/>
  <c r="H672" i="24"/>
  <c r="H673" i="24"/>
  <c r="H674" i="24"/>
  <c r="H675" i="24"/>
  <c r="H676" i="24"/>
  <c r="H677" i="24"/>
  <c r="H678" i="24"/>
  <c r="H679" i="24"/>
  <c r="H521" i="24"/>
  <c r="H353" i="24"/>
  <c r="H354" i="24"/>
  <c r="H356" i="24"/>
  <c r="H357" i="24"/>
  <c r="H358" i="24"/>
  <c r="H359" i="24"/>
  <c r="H360" i="24"/>
  <c r="H361" i="24"/>
  <c r="H362" i="24"/>
  <c r="H363" i="24"/>
  <c r="H364" i="24"/>
  <c r="H365" i="24"/>
  <c r="H366" i="24"/>
  <c r="H367" i="24"/>
  <c r="H368" i="24"/>
  <c r="H369" i="24"/>
  <c r="H370" i="24"/>
  <c r="H371" i="24"/>
  <c r="H372" i="24"/>
  <c r="H373" i="24"/>
  <c r="H374" i="24"/>
  <c r="H375" i="24"/>
  <c r="H376" i="24"/>
  <c r="H377" i="24"/>
  <c r="H378" i="24"/>
  <c r="H379" i="24"/>
  <c r="H380" i="24"/>
  <c r="H381" i="24"/>
  <c r="H382" i="24"/>
  <c r="H383" i="24"/>
  <c r="H384" i="24"/>
  <c r="H385" i="24"/>
  <c r="H386" i="24"/>
  <c r="H387" i="24"/>
  <c r="H388" i="24"/>
  <c r="H389" i="24"/>
  <c r="H390" i="24"/>
  <c r="H391" i="24"/>
  <c r="H392" i="24"/>
  <c r="H393" i="24"/>
  <c r="H394" i="24"/>
  <c r="H395" i="24"/>
  <c r="H396" i="24"/>
  <c r="H397" i="24"/>
  <c r="H398" i="24"/>
  <c r="H399" i="24"/>
  <c r="H400" i="24"/>
  <c r="H401" i="24"/>
  <c r="H402" i="24"/>
  <c r="H403" i="24"/>
  <c r="H404" i="24"/>
  <c r="H405" i="24"/>
  <c r="H406" i="24"/>
  <c r="H407" i="24"/>
  <c r="H408" i="24"/>
  <c r="H409" i="24"/>
  <c r="H410" i="24"/>
  <c r="H411" i="24"/>
  <c r="H412" i="24"/>
  <c r="H413" i="24"/>
  <c r="H414" i="24"/>
  <c r="H415" i="24"/>
  <c r="H416" i="24"/>
  <c r="H417" i="24"/>
  <c r="H418" i="24"/>
  <c r="H419" i="24"/>
  <c r="H420" i="24"/>
  <c r="H421" i="24"/>
  <c r="H422" i="24"/>
  <c r="H423" i="24"/>
  <c r="H424" i="24"/>
  <c r="H425" i="24"/>
  <c r="H426" i="24"/>
  <c r="H427" i="24"/>
  <c r="H428" i="24"/>
  <c r="H429" i="24"/>
  <c r="H430" i="24"/>
  <c r="H431" i="24"/>
  <c r="H432" i="24"/>
  <c r="H433" i="24"/>
  <c r="H434" i="24"/>
  <c r="H435" i="24"/>
  <c r="H436" i="24"/>
  <c r="H437" i="24"/>
  <c r="H438" i="24"/>
  <c r="H439" i="24"/>
  <c r="H440" i="24"/>
  <c r="H441" i="24"/>
  <c r="H442" i="24"/>
  <c r="H443" i="24"/>
  <c r="H444" i="24"/>
  <c r="H445" i="24"/>
  <c r="H446" i="24"/>
  <c r="H447" i="24"/>
  <c r="H448" i="24"/>
  <c r="H449" i="24"/>
  <c r="H450" i="24"/>
  <c r="H451" i="24"/>
  <c r="H452" i="24"/>
  <c r="H453" i="24"/>
  <c r="H454" i="24"/>
  <c r="H455" i="24"/>
  <c r="H456" i="24"/>
  <c r="H457" i="24"/>
  <c r="H458" i="24"/>
  <c r="H459" i="24"/>
  <c r="H460" i="24"/>
  <c r="H461" i="24"/>
  <c r="H462" i="24"/>
  <c r="H463" i="24"/>
  <c r="H464" i="24"/>
  <c r="H465" i="24"/>
  <c r="H466" i="24"/>
  <c r="H467" i="24"/>
  <c r="H468" i="24"/>
  <c r="H469" i="24"/>
  <c r="H470" i="24"/>
  <c r="H471" i="24"/>
  <c r="H472" i="24"/>
  <c r="H473" i="24"/>
  <c r="H474" i="24"/>
  <c r="H475" i="24"/>
  <c r="H476" i="24"/>
  <c r="H477" i="24"/>
  <c r="H478" i="24"/>
  <c r="H479" i="24"/>
  <c r="H480" i="24"/>
  <c r="H481" i="24"/>
  <c r="H482" i="24"/>
  <c r="H483" i="24"/>
  <c r="H484" i="24"/>
  <c r="H485" i="24"/>
  <c r="H486" i="24"/>
  <c r="H487" i="24"/>
  <c r="H488" i="24"/>
  <c r="H489" i="24"/>
  <c r="H490" i="24"/>
  <c r="H491" i="24"/>
  <c r="H492" i="24"/>
  <c r="H493" i="24"/>
  <c r="H494" i="24"/>
  <c r="H495" i="24"/>
  <c r="H496" i="24"/>
  <c r="H497" i="24"/>
  <c r="H498" i="24"/>
  <c r="H499" i="24"/>
  <c r="H500" i="24"/>
  <c r="H501" i="24"/>
  <c r="H502" i="24"/>
  <c r="H503" i="24"/>
  <c r="H504" i="24"/>
  <c r="H505" i="24"/>
  <c r="H506" i="24"/>
  <c r="H507" i="24"/>
  <c r="H508" i="24"/>
  <c r="H509" i="24"/>
  <c r="H510" i="24"/>
  <c r="H511" i="24"/>
  <c r="H352" i="24"/>
  <c r="H185" i="24"/>
  <c r="H186" i="24"/>
  <c r="H188" i="24"/>
  <c r="H189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216" i="24"/>
  <c r="H217" i="24"/>
  <c r="H218" i="24"/>
  <c r="H219" i="24"/>
  <c r="H220" i="24"/>
  <c r="H221" i="24"/>
  <c r="H222" i="24"/>
  <c r="H223" i="24"/>
  <c r="H224" i="24"/>
  <c r="H225" i="24"/>
  <c r="H226" i="24"/>
  <c r="H227" i="24"/>
  <c r="H228" i="24"/>
  <c r="H229" i="24"/>
  <c r="H230" i="24"/>
  <c r="H231" i="24"/>
  <c r="H232" i="24"/>
  <c r="H233" i="24"/>
  <c r="H234" i="24"/>
  <c r="H235" i="24"/>
  <c r="H236" i="24"/>
  <c r="H237" i="24"/>
  <c r="H238" i="24"/>
  <c r="H239" i="24"/>
  <c r="H240" i="24"/>
  <c r="H241" i="24"/>
  <c r="H242" i="24"/>
  <c r="H243" i="24"/>
  <c r="H244" i="24"/>
  <c r="H245" i="24"/>
  <c r="H246" i="24"/>
  <c r="H247" i="24"/>
  <c r="H248" i="24"/>
  <c r="H249" i="24"/>
  <c r="H250" i="24"/>
  <c r="H251" i="24"/>
  <c r="H252" i="24"/>
  <c r="H253" i="24"/>
  <c r="H254" i="24"/>
  <c r="H255" i="24"/>
  <c r="H256" i="24"/>
  <c r="H257" i="24"/>
  <c r="H258" i="24"/>
  <c r="H259" i="24"/>
  <c r="H260" i="24"/>
  <c r="H261" i="24"/>
  <c r="H262" i="24"/>
  <c r="H263" i="24"/>
  <c r="H264" i="24"/>
  <c r="H265" i="24"/>
  <c r="H266" i="24"/>
  <c r="H267" i="24"/>
  <c r="H268" i="24"/>
  <c r="H269" i="24"/>
  <c r="H270" i="24"/>
  <c r="H271" i="24"/>
  <c r="H272" i="24"/>
  <c r="H273" i="24"/>
  <c r="H274" i="24"/>
  <c r="H275" i="24"/>
  <c r="H276" i="24"/>
  <c r="H277" i="24"/>
  <c r="H278" i="24"/>
  <c r="H279" i="24"/>
  <c r="H280" i="24"/>
  <c r="H281" i="24"/>
  <c r="H282" i="24"/>
  <c r="H283" i="24"/>
  <c r="H284" i="24"/>
  <c r="H285" i="24"/>
  <c r="H286" i="24"/>
  <c r="H287" i="24"/>
  <c r="H288" i="24"/>
  <c r="H289" i="24"/>
  <c r="H290" i="24"/>
  <c r="H291" i="24"/>
  <c r="H292" i="24"/>
  <c r="H293" i="24"/>
  <c r="H294" i="24"/>
  <c r="H295" i="24"/>
  <c r="H296" i="24"/>
  <c r="H297" i="24"/>
  <c r="H298" i="24"/>
  <c r="H299" i="24"/>
  <c r="H300" i="24"/>
  <c r="H301" i="24"/>
  <c r="H302" i="24"/>
  <c r="H303" i="24"/>
  <c r="H304" i="24"/>
  <c r="H305" i="24"/>
  <c r="H306" i="24"/>
  <c r="H307" i="24"/>
  <c r="H308" i="24"/>
  <c r="H309" i="24"/>
  <c r="H310" i="24"/>
  <c r="H311" i="24"/>
  <c r="H312" i="24"/>
  <c r="H313" i="24"/>
  <c r="H314" i="24"/>
  <c r="H315" i="24"/>
  <c r="H316" i="24"/>
  <c r="H317" i="24"/>
  <c r="H318" i="24"/>
  <c r="H319" i="24"/>
  <c r="H320" i="24"/>
  <c r="H321" i="24"/>
  <c r="H322" i="24"/>
  <c r="H323" i="24"/>
  <c r="H324" i="24"/>
  <c r="H325" i="24"/>
  <c r="H326" i="24"/>
  <c r="H327" i="24"/>
  <c r="H328" i="24"/>
  <c r="H329" i="24"/>
  <c r="H330" i="24"/>
  <c r="H331" i="24"/>
  <c r="H332" i="24"/>
  <c r="H333" i="24"/>
  <c r="H334" i="24"/>
  <c r="H335" i="24"/>
  <c r="H336" i="24"/>
  <c r="H337" i="24"/>
  <c r="H338" i="24"/>
  <c r="H339" i="24"/>
  <c r="H340" i="24"/>
  <c r="H341" i="24"/>
  <c r="H342" i="24"/>
  <c r="H183" i="24"/>
  <c r="H102" i="24" l="1"/>
  <c r="H55" i="24" l="1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3" i="24"/>
  <c r="H104" i="24"/>
  <c r="H105" i="24"/>
  <c r="H106" i="24"/>
  <c r="H107" i="24"/>
  <c r="H108" i="24"/>
  <c r="H109" i="24"/>
  <c r="H110" i="24"/>
  <c r="H111" i="24"/>
  <c r="H112" i="24"/>
  <c r="H113" i="24"/>
  <c r="H114" i="24"/>
  <c r="H115" i="24"/>
  <c r="H116" i="24"/>
  <c r="H117" i="24"/>
  <c r="H118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H131" i="24"/>
  <c r="H132" i="24"/>
  <c r="H133" i="24"/>
  <c r="H134" i="24"/>
  <c r="H135" i="24"/>
  <c r="H136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5" i="7" l="1"/>
  <c r="H7" i="7" l="1"/>
  <c r="H6" i="7"/>
</calcChain>
</file>

<file path=xl/sharedStrings.xml><?xml version="1.0" encoding="utf-8"?>
<sst xmlns="http://schemas.openxmlformats.org/spreadsheetml/2006/main" count="1545" uniqueCount="431">
  <si>
    <t xml:space="preserve">   Indicatori di rischio ESG</t>
  </si>
  <si>
    <r>
      <t>Scheda raccolta dati per il Gestore del Fondo e Informazioni settoriali:</t>
    </r>
    <r>
      <rPr>
        <sz val="10.199999999999999"/>
        <color theme="1"/>
        <rFont val="Calibri"/>
        <family val="2"/>
      </rPr>
      <t xml:space="preserve"> xx</t>
    </r>
  </si>
  <si>
    <t>Schede di raccolta dati</t>
  </si>
  <si>
    <t>Note</t>
  </si>
  <si>
    <t>Questionario di valutazione ESG per Gestore</t>
  </si>
  <si>
    <t>A.</t>
  </si>
  <si>
    <t>INFORMAZIONI DI PROFILO</t>
  </si>
  <si>
    <t>Tabella 1 - Anagrafica e caratteristiche del Gestore del Fondo</t>
  </si>
  <si>
    <t>Ragione sociale</t>
  </si>
  <si>
    <t>Sede legale</t>
  </si>
  <si>
    <r>
      <t xml:space="preserve">Settori specifici d'investimento </t>
    </r>
    <r>
      <rPr>
        <sz val="13"/>
        <color theme="1"/>
        <rFont val="Calibri"/>
        <family val="2"/>
        <scheme val="minor"/>
      </rPr>
      <t>(specificare)</t>
    </r>
  </si>
  <si>
    <t>Aree geografiche di investimento</t>
  </si>
  <si>
    <t>B.</t>
  </si>
  <si>
    <t>STRATEGIA</t>
  </si>
  <si>
    <t>Tabella 2 - Strategia di sostenibilità (operatività interna)</t>
  </si>
  <si>
    <t>Sì/No</t>
  </si>
  <si>
    <t>2.1</t>
  </si>
  <si>
    <t>2.2</t>
  </si>
  <si>
    <r>
      <t xml:space="preserve">Modelli Organizzativi </t>
    </r>
    <r>
      <rPr>
        <sz val="13"/>
        <color theme="1"/>
        <rFont val="Calibri"/>
        <family val="2"/>
        <scheme val="minor"/>
      </rPr>
      <t>(es. D.Lgs. 231/2001)</t>
    </r>
  </si>
  <si>
    <t>2.3</t>
  </si>
  <si>
    <t>2.4</t>
  </si>
  <si>
    <t>2.5</t>
  </si>
  <si>
    <t>2.6</t>
  </si>
  <si>
    <t>2.7</t>
  </si>
  <si>
    <t>2.8</t>
  </si>
  <si>
    <t>2.9</t>
  </si>
  <si>
    <r>
      <t xml:space="preserve">Definizione di obiettivi di sostenibilità interna </t>
    </r>
    <r>
      <rPr>
        <sz val="13"/>
        <rFont val="Calibri"/>
        <family val="2"/>
        <scheme val="minor"/>
      </rPr>
      <t>(se "SI", descrivere in "Note" la natura di tali obiettivi - breve/medio/lungo periodo, qualitativi/quantitativi)</t>
    </r>
    <r>
      <rPr>
        <b/>
        <sz val="13"/>
        <rFont val="Calibri"/>
        <family val="2"/>
        <scheme val="minor"/>
      </rPr>
      <t xml:space="preserve">
</t>
    </r>
    <r>
      <rPr>
        <i/>
        <sz val="13"/>
        <rFont val="Calibri"/>
        <family val="2"/>
        <scheme val="minor"/>
      </rPr>
      <t>[Per obiettivi di sostenibilità si intendono obiettivi di breve/medio/lungo periodo, attinenti ai temi ambientali, sociali o di governance, qualitativi e/o quantitativi, formalizzati all'interno di una strategia di investimento responsabile, volti a migliorare le performance di sostenibilità connesse all'operatività diretta del Gestore del fondo - es. riduzione del 50% delle emissioni degli uffici entro il 2025]</t>
    </r>
  </si>
  <si>
    <t>Tabella 3 - Strategia di Investimento responsabile (portafoglio)</t>
  </si>
  <si>
    <t>3.1</t>
  </si>
  <si>
    <t>3.2</t>
  </si>
  <si>
    <r>
      <t xml:space="preserve">Adozione di una strategia di esclusione </t>
    </r>
    <r>
      <rPr>
        <sz val="13"/>
        <rFont val="Calibri"/>
        <family val="2"/>
        <scheme val="minor"/>
      </rPr>
      <t xml:space="preserve">(se "SI", descrivere in "Note" se tale strategia è formalizzata all'interno della Politica di Investimento Responsabile o di un documento ad hoc, e specificare in "% AUM" la percentuale degli investimenti cui si applica strategia)
</t>
    </r>
    <r>
      <rPr>
        <i/>
        <sz val="13"/>
        <rFont val="Calibri"/>
        <family val="2"/>
        <scheme val="minor"/>
      </rPr>
      <t>[Per strategia di esclusione si intende un approccio che prevede l'esclusione esplicita di singoli emittenti o settori o Paesi dall'universo investibile, sulla base di determinati principi / valori ispirati a criteri ESG]</t>
    </r>
  </si>
  <si>
    <t>3.3</t>
  </si>
  <si>
    <r>
      <t xml:space="preserve">Adozione di una strategia di integrazione ESG </t>
    </r>
    <r>
      <rPr>
        <sz val="13"/>
        <rFont val="Calibri"/>
        <family val="2"/>
        <scheme val="minor"/>
      </rPr>
      <t xml:space="preserve">(se "SI", descrivere in "Note" se tale strategia è formalizzata all'interno della Politica di Investimento Responsabile o di un documento ad hoc, e specificare in "% AUM" la percentuale degli investimenti cui si applica la strategia)
</t>
    </r>
    <r>
      <rPr>
        <i/>
        <sz val="13"/>
        <rFont val="Calibri"/>
        <family val="2"/>
        <scheme val="minor"/>
      </rPr>
      <t>[Per strategia di integrazione si intende un approccio che prevede l'inclusione esplicita di fattori ambientali, sociali e di governance nell'analisi finanziaria tradizionale delle opportunità di investimento - es. selezione positiva, impact investing, best-in-class approach]</t>
    </r>
  </si>
  <si>
    <r>
      <t xml:space="preserve">Definizione di obiettivi investimento responsabile di portafoglio </t>
    </r>
    <r>
      <rPr>
        <sz val="13"/>
        <rFont val="Calibri"/>
        <family val="2"/>
        <scheme val="minor"/>
      </rPr>
      <t>(se "SI", descrivere in "Note" la natura di tali obiettivi - breve/medio/lungo periodo, qualitativi/quantitativi)</t>
    </r>
    <r>
      <rPr>
        <b/>
        <sz val="13"/>
        <rFont val="Calibri"/>
        <family val="2"/>
        <scheme val="minor"/>
      </rPr>
      <t xml:space="preserve">
</t>
    </r>
    <r>
      <rPr>
        <i/>
        <sz val="13"/>
        <rFont val="Calibri"/>
        <family val="2"/>
        <scheme val="minor"/>
      </rPr>
      <t>[Per obiettivi RI si intendono obiettivi di breve/medio/lungo periodo, attinenti ai temi ambientali, sociali o di governance, qualitativi e/o quantitativi, formalizzati all'interno di una strategia di investimento responsabile, volti a migliorare le performance di portafoglio - es. riduzione del 50% delle emissioni di portafoglio entro il 2025]</t>
    </r>
  </si>
  <si>
    <t>Tabella 4 - Adesione a standard di riferimento / framework internazionali</t>
  </si>
  <si>
    <t>4.1</t>
  </si>
  <si>
    <r>
      <t xml:space="preserve">Adesione agli United Nations Principles for Responsible Investment (UN PRI) </t>
    </r>
    <r>
      <rPr>
        <sz val="13"/>
        <color theme="1"/>
        <rFont val="Calibri"/>
        <family val="2"/>
        <scheme val="minor"/>
      </rPr>
      <t>(indicare in "Note" eventuali dettagli sulle attività svolte all'interno dell'iniziativa)</t>
    </r>
  </si>
  <si>
    <t>4.2</t>
  </si>
  <si>
    <r>
      <t xml:space="preserve">Adesione allo United Nations Global Compact (UNGC) </t>
    </r>
    <r>
      <rPr>
        <sz val="13"/>
        <color theme="1"/>
        <rFont val="Calibri"/>
        <family val="2"/>
        <scheme val="minor"/>
      </rPr>
      <t>(indicare in "Note" eventuali dettagli sul livello di coinvolgimento)</t>
    </r>
  </si>
  <si>
    <t>C.</t>
  </si>
  <si>
    <t>GOVERNANCE</t>
  </si>
  <si>
    <t>Tabella 5 - Ruoli e responsabilità in ambito di investimento responsabile</t>
  </si>
  <si>
    <t>5.1</t>
  </si>
  <si>
    <r>
      <t xml:space="preserve">Comitato dedicato </t>
    </r>
    <r>
      <rPr>
        <sz val="13"/>
        <rFont val="Calibri"/>
        <family val="2"/>
        <scheme val="minor"/>
      </rPr>
      <t>(se "SI", descrivere in "Note" la natura dell'organo - es. Comitato ESG, Comitato Controllo Interno e Gestione dei Rischi - e se si tratta di un Comitato endoconsiliare, manageriale o misto)</t>
    </r>
    <r>
      <rPr>
        <b/>
        <sz val="13"/>
        <rFont val="Calibri"/>
        <family val="2"/>
        <scheme val="minor"/>
      </rPr>
      <t xml:space="preserve">
</t>
    </r>
    <r>
      <rPr>
        <i/>
        <sz val="13"/>
        <rFont val="Calibri"/>
        <family val="2"/>
        <scheme val="minor"/>
      </rPr>
      <t>[Per Comitato dedicato si intende un organo incaricato della supervisione del processo di investimento responsabile]</t>
    </r>
  </si>
  <si>
    <t>5.2</t>
  </si>
  <si>
    <r>
      <t xml:space="preserve">Funzione dedicata </t>
    </r>
    <r>
      <rPr>
        <sz val="13"/>
        <rFont val="Calibri"/>
        <family val="2"/>
        <scheme val="minor"/>
      </rPr>
      <t>(se "SI", descrivere in "Note" la natura della funzione - es. Team di Sostenibilità, Sustainability Manager)</t>
    </r>
    <r>
      <rPr>
        <b/>
        <sz val="13"/>
        <rFont val="Calibri"/>
        <family val="2"/>
        <scheme val="minor"/>
      </rPr>
      <t xml:space="preserve">
</t>
    </r>
    <r>
      <rPr>
        <i/>
        <sz val="13"/>
        <rFont val="Calibri"/>
        <family val="2"/>
        <scheme val="minor"/>
      </rPr>
      <t>[Per funzione si intende un referente o un team interno incaricato del coordinamento e dell'operatività relativa al processo di investimento responsabile]</t>
    </r>
  </si>
  <si>
    <t>5.3</t>
  </si>
  <si>
    <r>
      <t xml:space="preserve">Remunerazione del Top Management legata a obiettivi RI di portafoglio </t>
    </r>
    <r>
      <rPr>
        <sz val="13"/>
        <color theme="1"/>
        <rFont val="Calibri"/>
        <family val="2"/>
        <scheme val="minor"/>
      </rPr>
      <t>(se "SI", descrivere in "Note" la natura di tali obiettivi - breve/medio/lungo periodo, qualitativi/quantitativi)</t>
    </r>
  </si>
  <si>
    <t>Tabella 6 - Formazione interna in ambito RI</t>
  </si>
  <si>
    <t>6.1</t>
  </si>
  <si>
    <r>
      <t xml:space="preserve">Formazione interna in riferimento al processo di investimento responsabile </t>
    </r>
    <r>
      <rPr>
        <sz val="13"/>
        <color theme="1"/>
        <rFont val="Calibri"/>
        <family val="2"/>
        <scheme val="minor"/>
      </rPr>
      <t>(se "SI" descrivere in "Note" le attività svolte; se "NO" indicare la motivazione)</t>
    </r>
  </si>
  <si>
    <t>6.2</t>
  </si>
  <si>
    <r>
      <t xml:space="preserve">Formazione dedicata alle società in portafoglio in relazione ai temi ESG </t>
    </r>
    <r>
      <rPr>
        <sz val="13"/>
        <color theme="1"/>
        <rFont val="Calibri"/>
        <family val="2"/>
        <scheme val="minor"/>
      </rPr>
      <t>(se "SI" descrivere in "Note" le attività svolte; se "NO" indicare la motivazione)</t>
    </r>
  </si>
  <si>
    <t>PROCESSO DI INVESTIMENTO</t>
  </si>
  <si>
    <t>Tabella 7 - Fase pre investimento</t>
  </si>
  <si>
    <t>7.1</t>
  </si>
  <si>
    <r>
      <t xml:space="preserve">Valutazione dei rischi e delle opportunità ESG all'interno del processo di Due Diligence/valutazione relativo agli investimenti target </t>
    </r>
    <r>
      <rPr>
        <sz val="13"/>
        <color theme="1"/>
        <rFont val="Calibri"/>
        <family val="2"/>
        <scheme val="minor"/>
      </rPr>
      <t>(se "SI", descrivere in "Note" quali sono le categorie di rischi/opportunità ESG presi in considerazione)</t>
    </r>
  </si>
  <si>
    <t>7.1.1</t>
  </si>
  <si>
    <r>
      <rPr>
        <i/>
        <sz val="13"/>
        <color theme="1"/>
        <rFont val="Calibri"/>
        <family val="2"/>
        <scheme val="minor"/>
      </rPr>
      <t>(in caso di risposta "NO" alla domanda 7.1)</t>
    </r>
    <r>
      <rPr>
        <b/>
        <sz val="13"/>
        <color theme="1"/>
        <rFont val="Calibri"/>
        <family val="2"/>
        <scheme val="minor"/>
      </rPr>
      <t xml:space="preserve">
Integrazione dei fattori ESG nel processo di Due Diligence/valutazione entro i prossimi 12 mesi </t>
    </r>
    <r>
      <rPr>
        <sz val="13"/>
        <color theme="1"/>
        <rFont val="Calibri"/>
        <family val="2"/>
        <scheme val="minor"/>
      </rPr>
      <t>(se "NO" indicare la motivazione in "Note")</t>
    </r>
  </si>
  <si>
    <r>
      <rPr>
        <i/>
        <sz val="13"/>
        <color theme="1"/>
        <rFont val="Calibri"/>
        <family val="2"/>
        <scheme val="minor"/>
      </rPr>
      <t>(in caso di risposta "SI" alla domanda 7.1)</t>
    </r>
    <r>
      <rPr>
        <b/>
        <sz val="13"/>
        <color theme="1"/>
        <rFont val="Calibri"/>
        <family val="2"/>
        <scheme val="minor"/>
      </rPr>
      <t xml:space="preserve">
Aspetti considerati durante l'attività di Due Diligence/valutazione:</t>
    </r>
  </si>
  <si>
    <t>7.2</t>
  </si>
  <si>
    <r>
      <t xml:space="preserve">- Adozione di Politiche aziendali sui temi ESG </t>
    </r>
    <r>
      <rPr>
        <i/>
        <sz val="13"/>
        <color theme="1"/>
        <rFont val="Calibri"/>
        <family val="2"/>
        <scheme val="minor"/>
      </rPr>
      <t>(es. Politica formalizzata in ambito Sostenibilità, Codice Etico, Modello 231, ecc.)</t>
    </r>
  </si>
  <si>
    <t>7.3</t>
  </si>
  <si>
    <r>
      <t xml:space="preserve">- Integrazione dei temi ESG nel processo di risk management </t>
    </r>
    <r>
      <rPr>
        <sz val="13"/>
        <color theme="1"/>
        <rFont val="Calibri"/>
        <family val="2"/>
        <scheme val="minor"/>
      </rPr>
      <t>(se "SI" descrivere in "Note" il processo e i rischi ESG individuati)</t>
    </r>
  </si>
  <si>
    <t>7.4</t>
  </si>
  <si>
    <r>
      <t xml:space="preserve">- Definizione di obiettivi sui temi ESG applicabili/rilevanti </t>
    </r>
    <r>
      <rPr>
        <sz val="13"/>
        <color theme="1"/>
        <rFont val="Calibri"/>
        <family val="2"/>
        <scheme val="minor"/>
      </rPr>
      <t xml:space="preserve"> (se "SI" descrivere in "Note" gli obiettivi individuati)</t>
    </r>
  </si>
  <si>
    <t>7.5</t>
  </si>
  <si>
    <t>7.6</t>
  </si>
  <si>
    <r>
      <t xml:space="preserve">- Monitoraggio delle performance ESG registrate nell'ultimo triennio </t>
    </r>
    <r>
      <rPr>
        <sz val="13"/>
        <color theme="1"/>
        <rFont val="Calibri"/>
        <family val="2"/>
        <scheme val="minor"/>
      </rPr>
      <t>(se "SI" descrivere in "Note" i KPI valutati)</t>
    </r>
  </si>
  <si>
    <t>7.7</t>
  </si>
  <si>
    <t>- Reporting di Sostenibilità</t>
  </si>
  <si>
    <t>7.8</t>
  </si>
  <si>
    <r>
      <t xml:space="preserve">Predisposizione di un'analisi di materialità condotta sull'azienda per definire i temi da approfondire durante la Due Diligence ESG/valutazione </t>
    </r>
    <r>
      <rPr>
        <sz val="13"/>
        <rFont val="Calibri"/>
        <family val="2"/>
        <scheme val="minor"/>
      </rPr>
      <t>(se sì, descrivere in "Note" come viene condotta l'analisi di materialità)</t>
    </r>
  </si>
  <si>
    <t>7.9</t>
  </si>
  <si>
    <r>
      <t xml:space="preserve">Considerazione nelle decisioni di investimento dei rischi e delle opportunità ESG rilevati </t>
    </r>
    <r>
      <rPr>
        <sz val="13"/>
        <rFont val="Calibri"/>
        <family val="2"/>
        <scheme val="minor"/>
      </rPr>
      <t>(descrivere in "Note" i dettagli)</t>
    </r>
  </si>
  <si>
    <t>7.10</t>
  </si>
  <si>
    <r>
      <t xml:space="preserve">Inclusione nella documentazione contrattuale dell'investimento delle azioni necessarie a mitigare i rischi ESG rilevanti emersi dall'attività di Due Diligence/valutazione ("azioni di mitigazione") 
</t>
    </r>
    <r>
      <rPr>
        <sz val="13"/>
        <color theme="1"/>
        <rFont val="Calibri"/>
        <family val="2"/>
        <scheme val="minor"/>
      </rPr>
      <t>(descrivere in "Note" i dettagli)</t>
    </r>
  </si>
  <si>
    <t>Tabella 8 - Fase post investimento</t>
  </si>
  <si>
    <t>8.1</t>
  </si>
  <si>
    <t>Previsione di un monitoraggio sistematico delle modalità di gestione dei fattori ESG da parte delle controparti / asset investiti nel periodo post-investimento (in particolare, nel caso di azioni di mitigazione pattuite nella fase di pre-investimento)</t>
  </si>
  <si>
    <t>8.1.1</t>
  </si>
  <si>
    <r>
      <rPr>
        <i/>
        <sz val="13"/>
        <color theme="1"/>
        <rFont val="Calibri"/>
        <family val="2"/>
        <scheme val="minor"/>
      </rPr>
      <t>(in caso di risposta "NO" alla domanda 8.1)</t>
    </r>
    <r>
      <rPr>
        <b/>
        <sz val="13"/>
        <color theme="1"/>
        <rFont val="Calibri"/>
        <family val="2"/>
        <scheme val="minor"/>
      </rPr>
      <t xml:space="preserve">
Integrazione dei fattori ESG nel processo di monitoraggio post-investimento entro i prossimi 12 mesi </t>
    </r>
    <r>
      <rPr>
        <sz val="13"/>
        <color theme="1"/>
        <rFont val="Calibri"/>
        <family val="2"/>
        <scheme val="minor"/>
      </rPr>
      <t>(se "NO" indicare la motivazione in "Note")</t>
    </r>
  </si>
  <si>
    <t>8.2</t>
  </si>
  <si>
    <r>
      <t xml:space="preserve">Interazione con il CdA della controparte come metodo per influenzare la gestione dei fattori ESG all'interno della società </t>
    </r>
    <r>
      <rPr>
        <sz val="13"/>
        <color theme="1"/>
        <rFont val="Calibri"/>
        <family val="2"/>
        <scheme val="minor"/>
      </rPr>
      <t>(descrivere in "Note" i dettagli)</t>
    </r>
  </si>
  <si>
    <t>8.3</t>
  </si>
  <si>
    <r>
      <t>Discussione della gestione dei temi ESG durante gli Investment Commitee o gli Annual General Meeting</t>
    </r>
    <r>
      <rPr>
        <sz val="13"/>
        <color theme="1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 xml:space="preserve">del gestore del fondo </t>
    </r>
    <r>
      <rPr>
        <sz val="13"/>
        <color theme="1"/>
        <rFont val="Calibri"/>
        <family val="2"/>
        <scheme val="minor"/>
      </rPr>
      <t>(descrivere in "Note" i dettagli)</t>
    </r>
  </si>
  <si>
    <t>8.4</t>
  </si>
  <si>
    <r>
      <t xml:space="preserve">Comunicazione periodica con gli investitori del fondo sui temi ESG </t>
    </r>
    <r>
      <rPr>
        <sz val="13"/>
        <color theme="1"/>
        <rFont val="Calibri"/>
        <family val="2"/>
        <scheme val="minor"/>
      </rPr>
      <t>(descrivere in "Note" i dettagli)</t>
    </r>
  </si>
  <si>
    <t>8.5</t>
  </si>
  <si>
    <r>
      <t xml:space="preserve">Comunicazione sugli incidenti ESG con gli investitori </t>
    </r>
    <r>
      <rPr>
        <sz val="13"/>
        <color theme="1"/>
        <rFont val="Calibri"/>
        <family val="2"/>
        <scheme val="minor"/>
      </rPr>
      <t>(descrivere in "Note" i dettagli)</t>
    </r>
  </si>
  <si>
    <t xml:space="preserve">Tabella 9 - Exit </t>
  </si>
  <si>
    <t>9.1</t>
  </si>
  <si>
    <r>
      <t xml:space="preserve">Valutazione dei temi ESG nella fase di exit e valorizzazione degli stessi durante la negoziazione </t>
    </r>
    <r>
      <rPr>
        <sz val="13"/>
        <color theme="1"/>
        <rFont val="Calibri"/>
        <family val="2"/>
        <scheme val="minor"/>
      </rPr>
      <t>(descrivere in "Note" i dettagli)</t>
    </r>
  </si>
  <si>
    <t>9.2</t>
  </si>
  <si>
    <r>
      <t xml:space="preserve">Condivisione con investitori potenziali di scorecard / analisi ESG relative alla investita </t>
    </r>
    <r>
      <rPr>
        <sz val="13"/>
        <color theme="1"/>
        <rFont val="Calibri"/>
        <family val="2"/>
        <scheme val="minor"/>
      </rPr>
      <t>(descrivere in "Note" i dettagli)</t>
    </r>
  </si>
  <si>
    <t>D.</t>
  </si>
  <si>
    <t>DISCLOSURE</t>
  </si>
  <si>
    <t>Tabella 10 - Reporting non finanziario</t>
  </si>
  <si>
    <t>10.1</t>
  </si>
  <si>
    <t>10.1.1</t>
  </si>
  <si>
    <r>
      <rPr>
        <i/>
        <sz val="13"/>
        <color theme="1"/>
        <rFont val="Calibri"/>
        <family val="2"/>
        <scheme val="minor"/>
      </rPr>
      <t>(in caso di risposta "NO" alla domanda 10.1)</t>
    </r>
    <r>
      <rPr>
        <b/>
        <sz val="13"/>
        <color theme="1"/>
        <rFont val="Calibri"/>
        <family val="2"/>
        <scheme val="minor"/>
      </rPr>
      <t xml:space="preserve">
Pubblicazione di un Report di Sostenibilità entro i prossimi 12 mesi </t>
    </r>
    <r>
      <rPr>
        <sz val="13"/>
        <color theme="1"/>
        <rFont val="Calibri"/>
        <family val="2"/>
        <scheme val="minor"/>
      </rPr>
      <t>(se "NO" indicare la motivazione in "Note")</t>
    </r>
  </si>
  <si>
    <t>10.2</t>
  </si>
  <si>
    <r>
      <t xml:space="preserve">Reporting sulle performance ESG del portafoglio, incluso o meno all'interno del Report di Sostenibilità </t>
    </r>
    <r>
      <rPr>
        <sz val="13"/>
        <color theme="1"/>
        <rFont val="Calibri"/>
        <family val="2"/>
        <scheme val="minor"/>
      </rPr>
      <t>(descrivere sinteticamente in "Note" i KPIs utilizzati e la periodicità del reporting)</t>
    </r>
  </si>
  <si>
    <t>Domande</t>
  </si>
  <si>
    <t>Presidio ESG</t>
  </si>
  <si>
    <t>Nominativo e Contatti referenti ESG</t>
  </si>
  <si>
    <t>Inclusione di criteri ESG nella strategia aziendale</t>
  </si>
  <si>
    <t>%AuM</t>
  </si>
  <si>
    <r>
      <t xml:space="preserve">Strategia di decarbonizzazione </t>
    </r>
    <r>
      <rPr>
        <sz val="13"/>
        <rFont val="Calibri"/>
        <family val="2"/>
        <scheme val="minor"/>
      </rPr>
      <t xml:space="preserve">(se "SI", allegare documentazione a supporto)
</t>
    </r>
    <r>
      <rPr>
        <i/>
        <sz val="13"/>
        <rFont val="Calibri"/>
        <family val="2"/>
        <scheme val="minor"/>
      </rPr>
      <t>[Per Strategia di decarbonizzazione si intende l'adozione di un target di riduzione dell'impronta carbonica della controparte]</t>
    </r>
    <r>
      <rPr>
        <b/>
        <sz val="13"/>
        <rFont val="Calibri"/>
        <family val="2"/>
        <scheme val="minor"/>
      </rPr>
      <t xml:space="preserve">
</t>
    </r>
    <r>
      <rPr>
        <sz val="13"/>
        <rFont val="Calibri"/>
        <family val="2"/>
        <scheme val="minor"/>
      </rPr>
      <t xml:space="preserve">
Se non esplicitato nella documentazione allegata, specificare nel campo Note se il target è in linea con scenario Net Zero e se è stato certificato da terze parti.</t>
    </r>
  </si>
  <si>
    <r>
      <t xml:space="preserve">Politiche di Sostenibilità ulteriori rispetto a quanto già condiviso nelle sezioni precedenti (es. Stakeholder Engagement, Politica di sviluppo del capitale umano, Responsible Procurement)
</t>
    </r>
    <r>
      <rPr>
        <sz val="13"/>
        <rFont val="Calibri"/>
        <family val="2"/>
        <scheme val="minor"/>
      </rPr>
      <t>(se "SI", allegare la documentazione o eventuale link per scaricarla)</t>
    </r>
  </si>
  <si>
    <r>
      <rPr>
        <b/>
        <sz val="12"/>
        <rFont val="Calibri"/>
        <family val="2"/>
        <scheme val="minor"/>
      </rPr>
      <t xml:space="preserve">Allineamento ESG dei fondi in gestione </t>
    </r>
    <r>
      <rPr>
        <sz val="13"/>
        <rFont val="Calibri"/>
        <family val="2"/>
        <scheme val="minor"/>
      </rPr>
      <t xml:space="preserve">
Fornire disclosure sulla numerosità dei fondi in linea con le previsioni dell'SFDR (art.8/9)</t>
    </r>
  </si>
  <si>
    <t>Art.8</t>
  </si>
  <si>
    <t>Art.9</t>
  </si>
  <si>
    <r>
      <t xml:space="preserve">Metriche di misurazione performance ESG </t>
    </r>
    <r>
      <rPr>
        <sz val="12"/>
        <color theme="1"/>
        <rFont val="Calibri"/>
        <family val="2"/>
        <scheme val="minor"/>
      </rPr>
      <t>(se "SI", fornire in Note i dettagli sulle modalità di misurazione e indicazione delle performance degli ultimi 3 anni dei fondi gestiti)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Indicare la percentuale di Aum oggetto di misurazione della performance ESG </t>
    </r>
  </si>
  <si>
    <t>Episodi controversi di natura ESG</t>
  </si>
  <si>
    <r>
      <t xml:space="preserve">Casi di violazioni/controversie ESG del Gestore </t>
    </r>
    <r>
      <rPr>
        <sz val="13"/>
        <rFont val="Calibri"/>
        <family val="2"/>
        <scheme val="minor"/>
      </rPr>
      <t>(legati ad es. impatti ambientali, diritti dei lavoratori)  negli ultimi 3 anni</t>
    </r>
    <r>
      <rPr>
        <b/>
        <sz val="12"/>
        <color theme="1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Se "SI", fornire breve descrizione della controversia</t>
    </r>
    <r>
      <rPr>
        <b/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[Fornire disclosure sulle controversie, se presenti, che hanno coinvolto il Gestore negli ultimi 3 anni (e.g., controversie ambientali, diritti degli azionisti) e su come queste sono state gestite]</t>
    </r>
  </si>
  <si>
    <t>Se presenti casi di violazioni/controversie ESG indicare modalità di gestione ed eventuale risoluzione</t>
  </si>
  <si>
    <t>Se  presenti casi di violazioni/controversie ESG indicare le azioni intraprese per evitare il ripetersi di controversie simili</t>
  </si>
  <si>
    <t>Emissioni GHG del Gestore</t>
  </si>
  <si>
    <t>u.m.</t>
  </si>
  <si>
    <t>Assured</t>
  </si>
  <si>
    <r>
      <t xml:space="preserve">Totale emissioni Scope 1 </t>
    </r>
    <r>
      <rPr>
        <i/>
        <sz val="12"/>
        <rFont val="Calibri"/>
        <family val="2"/>
        <scheme val="minor"/>
      </rPr>
      <t>(indicare nel campo Note la metodologia di calcolo e il perimetro di riferimento. Indicare se il dato è oggetto di audit esterno)</t>
    </r>
  </si>
  <si>
    <t>tCO₂e</t>
  </si>
  <si>
    <r>
      <t xml:space="preserve">Totale emissioni Scope 2 </t>
    </r>
    <r>
      <rPr>
        <i/>
        <sz val="12"/>
        <rFont val="Calibri"/>
        <family val="2"/>
        <scheme val="minor"/>
      </rPr>
      <t>(indicare nel campo Note la metodologia di calcolo e il perimetro di riferimento. Indicare se il dato è oggetto di audit esterno)</t>
    </r>
  </si>
  <si>
    <r>
      <t xml:space="preserve">Totale emissioni Scope 3 </t>
    </r>
    <r>
      <rPr>
        <i/>
        <sz val="12"/>
        <rFont val="Calibri"/>
        <family val="2"/>
        <scheme val="minor"/>
      </rPr>
      <t>(indicare nel campo Note la metodologia di calcolo e il perimetro di riferimento specificando le categorie considerate sulla base della classificazione del GHG Protocol. Indicare se il dato è oggetto di audit esterno)</t>
    </r>
  </si>
  <si>
    <r>
      <rPr>
        <b/>
        <sz val="12"/>
        <rFont val="Calibri"/>
        <family val="2"/>
        <scheme val="minor"/>
      </rPr>
      <t>Definizioni: Emissioni Scope 1:</t>
    </r>
    <r>
      <rPr>
        <sz val="12"/>
        <rFont val="Calibri"/>
        <family val="2"/>
        <scheme val="minor"/>
      </rPr>
      <t xml:space="preserve"> emissioni di GHG derivanti da fonti detenute o controllate da un'organizzazione (es. combustibili utilizzati per il riscaldamento, la produzione di energia elettrica e termica, lo spostamento di mezzi di proprietà).</t>
    </r>
    <r>
      <rPr>
        <b/>
        <sz val="12"/>
        <rFont val="Calibri"/>
        <family val="2"/>
        <scheme val="minor"/>
      </rPr>
      <t xml:space="preserve"> Emissioni di Scope 2:</t>
    </r>
    <r>
      <rPr>
        <sz val="12"/>
        <rFont val="Calibri"/>
        <family val="2"/>
        <scheme val="minor"/>
      </rPr>
      <t xml:space="preserve"> emissioni di GHG risultanti dalla generazione di elettricità, riscaldamento, raffreddamento e vapore acquistati dall'esterno e consumati da un'organizzazione. </t>
    </r>
    <r>
      <rPr>
        <b/>
        <sz val="12"/>
        <rFont val="Calibri"/>
        <family val="2"/>
        <scheme val="minor"/>
      </rPr>
      <t>Emissioni Scope 3</t>
    </r>
    <r>
      <rPr>
        <sz val="12"/>
        <rFont val="Calibri"/>
        <family val="2"/>
        <scheme val="minor"/>
      </rPr>
      <t>: Altre emissioni GHG indirette (non rientranti nello Scope 2) generate come conseguenza delle attività svolte dall'organizzazione, e derivanti da fonti che non sono di proprietà o non sono controllate dall'organizzazione. Esempi di attività rientranti in questo Scope sono l'utilizzo dei prodotti/servizi venduti, estrazione e manifattura del materiali acquistati, viaggi d'affari, spostamento casa-lavoro dei dipendenti.</t>
    </r>
  </si>
  <si>
    <t>Coinvolgimento attivo del team di investimento nella attività di Stewardship</t>
  </si>
  <si>
    <r>
      <t xml:space="preserve">Integrazione di fattori e rischi materiali ESG connessi a tematiche di sostenibilità sistemica nel portfolio risk assessment </t>
    </r>
    <r>
      <rPr>
        <sz val="12"/>
        <color theme="1"/>
        <rFont val="Calibri"/>
        <family val="2"/>
        <scheme val="minor"/>
      </rPr>
      <t>(se "SI", descrivere in "Note" i dettagli)</t>
    </r>
  </si>
  <si>
    <t>Fondi Indiretti/Diretti</t>
  </si>
  <si>
    <t>Nome del Fondo 
oggetto di investimento</t>
  </si>
  <si>
    <t>Importo investito da xx
(€ mln)</t>
  </si>
  <si>
    <t>Fondo 1</t>
  </si>
  <si>
    <t>Fondo 2</t>
  </si>
  <si>
    <t>Fondo 3</t>
  </si>
  <si>
    <t>Lista Industry</t>
  </si>
  <si>
    <t>Industrie minero-metallurgiche</t>
  </si>
  <si>
    <t>Produttori indipendenti di energia</t>
  </si>
  <si>
    <t>Aeronautica e difesa</t>
  </si>
  <si>
    <t>Prodotti alimentari</t>
  </si>
  <si>
    <t>Costruzione e ingegneria</t>
  </si>
  <si>
    <t>Conglomerati industriali</t>
  </si>
  <si>
    <t>Materiali edili</t>
  </si>
  <si>
    <t>Biotecnologia</t>
  </si>
  <si>
    <t>Prodotti chimici</t>
  </si>
  <si>
    <t>Prodotti farmaceutici</t>
  </si>
  <si>
    <t xml:space="preserve">Petrolio e gas </t>
  </si>
  <si>
    <t>Compagnie aeree</t>
  </si>
  <si>
    <t>Gas</t>
  </si>
  <si>
    <t>Automobili</t>
  </si>
  <si>
    <t>Apparecchiature e prodotti con semiconduttori</t>
  </si>
  <si>
    <t>Macchinari</t>
  </si>
  <si>
    <t>Apparecchiature elettriche</t>
  </si>
  <si>
    <t>Tabacco</t>
  </si>
  <si>
    <t>Impianti e servizi nel settore energetico</t>
  </si>
  <si>
    <t>Acqua</t>
  </si>
  <si>
    <t>Servizi al consumatore diversi</t>
  </si>
  <si>
    <t>Servizi e media interattivi</t>
  </si>
  <si>
    <t>Componenti per automezzi</t>
  </si>
  <si>
    <t>Elettricità</t>
  </si>
  <si>
    <t>Attività di capitale</t>
  </si>
  <si>
    <t>Bevande</t>
  </si>
  <si>
    <t>Hotel, ristoranti e intrattenimento</t>
  </si>
  <si>
    <t>Attrezzatura e forniture sanitarie</t>
  </si>
  <si>
    <t>Prodotti per l'igiene personale</t>
  </si>
  <si>
    <t>Tecnologia sanitaria</t>
  </si>
  <si>
    <t>Banche commerciali</t>
  </si>
  <si>
    <t>Intrattenimento</t>
  </si>
  <si>
    <t>Credito al consumo</t>
  </si>
  <si>
    <t>Servizi plurisettoriali</t>
  </si>
  <si>
    <t>Vendita su Internet e per catalogo</t>
  </si>
  <si>
    <t>Vendita al dettaglio di alimentari</t>
  </si>
  <si>
    <t>Apparecchiature e articoli per il tempo libero</t>
  </si>
  <si>
    <t>Prodotti durevoli per la casa</t>
  </si>
  <si>
    <t>Trasporto marittimo</t>
  </si>
  <si>
    <t>Trasporto aereo e servizi logistci</t>
  </si>
  <si>
    <t>Fornitori e servizi sanitari</t>
  </si>
  <si>
    <t>Sviluppo e Gestione Immobiliare</t>
  </si>
  <si>
    <t>Apparecchiature e strumenti elettronici</t>
  </si>
  <si>
    <t>Apparecchiature di comunicazione</t>
  </si>
  <si>
    <t>Mezzi di comunicazione</t>
  </si>
  <si>
    <t>Assicurazioni</t>
  </si>
  <si>
    <t>Infrastrutture di trasporto</t>
  </si>
  <si>
    <t>Carta e prodotti forestali</t>
  </si>
  <si>
    <t>Diversi servizi di telecomunicazione</t>
  </si>
  <si>
    <t>Servizi di telecomunicazione wireless</t>
  </si>
  <si>
    <t>Fondi comuni d'investimento immobiliare</t>
  </si>
  <si>
    <t>Società finanziarie</t>
  </si>
  <si>
    <t>Life Sciences Tools &amp; Services</t>
  </si>
  <si>
    <t>Trasporto stradale e ferroviario</t>
  </si>
  <si>
    <t>Distributori</t>
  </si>
  <si>
    <t>Tecnologia hardware e apparecchiature</t>
  </si>
  <si>
    <t>Contenitori e imballi</t>
  </si>
  <si>
    <t>Società di trading e distributori</t>
  </si>
  <si>
    <t>Prodotti edili</t>
  </si>
  <si>
    <t>Prodotti e Servizi finanziari diversificati</t>
  </si>
  <si>
    <t>Servizi e forniture commercial</t>
  </si>
  <si>
    <t>Vendita al dettaglio di articoli vari</t>
  </si>
  <si>
    <t>Software</t>
  </si>
  <si>
    <t>Servizi informatici</t>
  </si>
  <si>
    <t>Prodotti per la casa</t>
  </si>
  <si>
    <t>Tessili, abbigliamento e articoli di lusso</t>
  </si>
  <si>
    <t>Servizi professionali</t>
  </si>
  <si>
    <t>Fondi investimento immobiliare</t>
  </si>
  <si>
    <t xml:space="preserve">STRATEGIA OPERATIVA </t>
  </si>
  <si>
    <t>1.1</t>
  </si>
  <si>
    <r>
      <t xml:space="preserve">Il Fondo ha l'obiettivo di investire in PMI e Mid Cap attive nelle filiere strategiche </t>
    </r>
    <r>
      <rPr>
        <sz val="13"/>
        <rFont val="Calibri"/>
        <family val="2"/>
        <scheme val="minor"/>
      </rPr>
      <t>(se "SI''" indicare quali in "Note" e relativa quota ove disponibile)</t>
    </r>
    <r>
      <rPr>
        <b/>
        <sz val="13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(i.e. 1. Agribusiness; 2. Design, moda e arredo; 3. Automotive; 4. Navalmeccanica e aerospazio; 5. Metallo ed elettromeccanica; 6.Turismo, arte e cultura; 
7. Ingegneria e costruzioni; 8. Tecnologia rinnovabili per la transizione energetica; 9. Microelettronica e semiconduttori; 10. Chimica e farmaceutica)</t>
    </r>
  </si>
  <si>
    <t>1.2</t>
  </si>
  <si>
    <t>1.3</t>
  </si>
  <si>
    <t>1.4</t>
  </si>
  <si>
    <t>Performance quantitative</t>
  </si>
  <si>
    <t>Dimensione</t>
  </si>
  <si>
    <t>Rischi ESG</t>
  </si>
  <si>
    <t>Indicatori</t>
  </si>
  <si>
    <t>Indicatori - dettagli</t>
  </si>
  <si>
    <t>Environment</t>
  </si>
  <si>
    <t>Carboni Fossili</t>
  </si>
  <si>
    <t>Esposizione al settore dei carboni fossili</t>
  </si>
  <si>
    <t>% investimenti in società attive nel settore dei carboni fossili</t>
  </si>
  <si>
    <t>Sociale</t>
  </si>
  <si>
    <t>Social &amp; employee matters</t>
  </si>
  <si>
    <t>Violazioni dei diritti umani</t>
  </si>
  <si>
    <t>% investimenti in società che sono state coinvolte in violazioni dei principi dell’UN Global Compact o delle linee guida dell'OCSE per le imprese multinazionali</t>
  </si>
  <si>
    <t>Mancanza di meccanismi di compliance</t>
  </si>
  <si>
    <t>% investimenti in società prive di politiche per monitorare il rispetto dei principi dell’UN Global Compact o delle OECD Guidelines for Multinational Enterprises</t>
  </si>
  <si>
    <t>Esposizione al settore del tabacco</t>
  </si>
  <si>
    <t>% investimenti in società coinvolte nella coltivazione, lavorazione, distribuzione di tabacco e suoi derivati, laddove non impiegato con finalità medicinali</t>
  </si>
  <si>
    <t>Esposizione al settore del gioco d'azzardo</t>
  </si>
  <si>
    <t>% investimenti in società coinvolte nel gioco d'azzardo</t>
  </si>
  <si>
    <t>Esposizione al settore dell'amianto</t>
  </si>
  <si>
    <t>% investimenti in società coinvolte nella produzione o commercio di amianto o suoi derivati</t>
  </si>
  <si>
    <t xml:space="preserve">Esposizione ad armi leggere e/o di piccolo calibro </t>
  </si>
  <si>
    <t>% investimenti in società coinvolte nella produzione o vendita di armi leggere e/o di piccolo calibro</t>
  </si>
  <si>
    <t>% di investimenti in società coinvolte nella produzione o vendita di strumenti digitali o software malevoli (es. malware, ransomware) progettati appositamente per essere utilizzati o destinati a causare danni, distruzione o compromissioni a sistemi informatici, infrastrutture critiche, reti o dati</t>
  </si>
  <si>
    <t>Esposizione ad armi controverse</t>
  </si>
  <si>
    <t xml:space="preserve">Se presenti casi di violazioni/controversie ESG indicare per il fondo le modalità di gestione ed eventuali azioni intraprese rispetto alla controparte coinvolta </t>
  </si>
  <si>
    <t xml:space="preserve">Esposizione alla Transizione Energetica </t>
  </si>
  <si>
    <t>Esposizione verso armi cibernetiche</t>
  </si>
  <si>
    <t>% investimenti in società che perseguono particolari obiettivi ambientali o sociali legati alla transizione</t>
  </si>
  <si>
    <r>
      <t>Codice Etico</t>
    </r>
    <r>
      <rPr>
        <b/>
        <sz val="13"/>
        <rFont val="Calibri"/>
        <family val="2"/>
        <scheme val="minor"/>
      </rPr>
      <t xml:space="preserve"> </t>
    </r>
    <r>
      <rPr>
        <sz val="13"/>
        <rFont val="Calibri"/>
        <family val="2"/>
        <scheme val="minor"/>
      </rPr>
      <t>(se "SI", allegare il documento e, se disponibile pubblicamente, mettere il link nelle Note)</t>
    </r>
  </si>
  <si>
    <r>
      <t xml:space="preserve">Adozione di una Politica di Sostenibilità formalizzata </t>
    </r>
    <r>
      <rPr>
        <sz val="13"/>
        <rFont val="Calibri"/>
        <family val="2"/>
        <scheme val="minor"/>
      </rPr>
      <t xml:space="preserve">(se "SI", allegare il documento e, se disponibile pubblicamente, mettere il link nelle Note)
</t>
    </r>
    <r>
      <rPr>
        <i/>
        <sz val="13"/>
        <rFont val="Calibri"/>
        <family val="2"/>
        <scheme val="minor"/>
      </rPr>
      <t>[Per Politica di Sostenibilità si intende una dichiarazione, indipendente o integrata ad altre politiche e approvata dal massimo organo di governo, in cui il Gestore del Fondo descrive la modalità di integrazione di criteri di sostenibilità all'interno della propria struttura, obiettivi e modalità di reporting]</t>
    </r>
  </si>
  <si>
    <r>
      <t xml:space="preserve">Adozione di una Politica Ambientale formalizzata </t>
    </r>
    <r>
      <rPr>
        <sz val="13"/>
        <rFont val="Calibri"/>
        <family val="2"/>
        <scheme val="minor"/>
      </rPr>
      <t xml:space="preserve">(se "SI", allegare il documento e, se disponibile pubblicamente, mettere il link nelle Note)
</t>
    </r>
    <r>
      <rPr>
        <i/>
        <sz val="13"/>
        <rFont val="Calibri"/>
        <family val="2"/>
        <scheme val="minor"/>
      </rPr>
      <t>[Per Politica Ambientale si intende una dichiarazione indipendente e approvata dal massimo organo di governo, in cui il Gestore del Fondo descrive la modalità di integrazione delle tematiche ambientali all'interno della propria struttura, obiettivi e modalità di reporting]</t>
    </r>
  </si>
  <si>
    <r>
      <t xml:space="preserve">Adozione di una Politica di Investimento Responsabile/ESG </t>
    </r>
    <r>
      <rPr>
        <sz val="13"/>
        <rFont val="Calibri"/>
        <family val="2"/>
        <scheme val="minor"/>
      </rPr>
      <t>(se "SI", allegare il documento e, se disponibile pubblicamente, mettere il link nelle Note, e descrivere in "% AUM" la percentuale degli investimenti cui si applica la Politica)</t>
    </r>
    <r>
      <rPr>
        <b/>
        <sz val="13"/>
        <rFont val="Calibri"/>
        <family val="2"/>
        <scheme val="minor"/>
      </rPr>
      <t xml:space="preserve">
</t>
    </r>
    <r>
      <rPr>
        <i/>
        <sz val="13"/>
        <rFont val="Calibri"/>
        <family val="2"/>
        <scheme val="minor"/>
      </rPr>
      <t>[Per Politica di Investimento Responsabile si intende una dichiarazione, indipendente o integrata ad altre politiche, in cui il Gestore del Fondo descrive la modalità di integrazione di criteri ESG all'interno dei propri processi d'investimento]</t>
    </r>
  </si>
  <si>
    <r>
      <t xml:space="preserve">Pubblicazione di un Report di Sostenibilità </t>
    </r>
    <r>
      <rPr>
        <sz val="13"/>
        <rFont val="Calibri"/>
        <family val="2"/>
        <scheme val="minor"/>
      </rPr>
      <t>(se "SI", descrivere in "Note" se si tratta di un Bilancio di Sostenibilità o di un Report di Impatto e allegare il documento e, se disponibile pubblicamente, mettere il link nelle Note)</t>
    </r>
  </si>
  <si>
    <t>Esposizione ad attività di Transizione</t>
  </si>
  <si>
    <t xml:space="preserve"> Ecosistema e Biodiversità</t>
  </si>
  <si>
    <t>Attività che influenzano negativamente la biodiversità e/o aree protette</t>
  </si>
  <si>
    <t>% investimenti in società con siti operativi che si trovano in/vicino ad aree ad elevata biodiversità e/o aree protette (ad es.siti patrimonio dell'umanità UNESCO, siti iscritti Ramsar...)</t>
  </si>
  <si>
    <t>E.</t>
  </si>
  <si>
    <t>11.1</t>
  </si>
  <si>
    <t>Società</t>
  </si>
  <si>
    <t>F.</t>
  </si>
  <si>
    <t>Tabella 11 - Policy e strategia</t>
  </si>
  <si>
    <t>11.2</t>
  </si>
  <si>
    <t>11.3</t>
  </si>
  <si>
    <t>11.4</t>
  </si>
  <si>
    <t>11.5</t>
  </si>
  <si>
    <t>Tabella 12 - Operatività dell'engagement</t>
  </si>
  <si>
    <t>12.1</t>
  </si>
  <si>
    <t>12.2</t>
  </si>
  <si>
    <t>12.3</t>
  </si>
  <si>
    <t>12.4</t>
  </si>
  <si>
    <t>12.5</t>
  </si>
  <si>
    <t>Tabella 13 - Monitoraggio</t>
  </si>
  <si>
    <t>13.1</t>
  </si>
  <si>
    <t>13.2</t>
  </si>
  <si>
    <t>13.3</t>
  </si>
  <si>
    <t>Sanzioni o multe rilevanti</t>
  </si>
  <si>
    <t>Azioni legali / procedimenti giudiziari</t>
  </si>
  <si>
    <t>Violazioni normative accertate</t>
  </si>
  <si>
    <t>Danni ambientali o sociali significativi</t>
  </si>
  <si>
    <t>Ampia copertura mediatica negativa</t>
  </si>
  <si>
    <t>Fondo 4</t>
  </si>
  <si>
    <t>Fondo 5</t>
  </si>
  <si>
    <r>
      <t xml:space="preserve">Adozione di una strategia di engagement </t>
    </r>
    <r>
      <rPr>
        <sz val="13"/>
        <rFont val="Calibri"/>
        <family val="2"/>
        <scheme val="minor"/>
      </rPr>
      <t xml:space="preserve">(se "SI", descrivere in "Note" se tale strategia è formalizzata all'interno della Politica di Investimento Responsabile o di un documento ad hoc, e specificare in "% AUM" la percentuale degli investimenti cui si applica la strategia)
</t>
    </r>
    <r>
      <rPr>
        <i/>
        <sz val="13"/>
        <rFont val="Calibri"/>
        <family val="2"/>
        <scheme val="minor"/>
      </rPr>
      <t>[Per strategia di engagement si intende un approccio che prevede attività di coinvolgimento con le società in portafoglio - es. dialogo con il management, meeting periodici - ed esercizio del diritto di voto]</t>
    </r>
  </si>
  <si>
    <r>
      <t xml:space="preserve">Utilizzo di strumenti di Stewardship per influenzare la gestione dei fattori ESG all'interno della società </t>
    </r>
    <r>
      <rPr>
        <sz val="13"/>
        <color theme="1"/>
        <rFont val="Calibri"/>
        <family val="2"/>
        <scheme val="minor"/>
      </rPr>
      <t>(descrivere in "Note" i dettagli)</t>
    </r>
  </si>
  <si>
    <r>
      <t xml:space="preserve">Previsione di strumenti di Escalation con riferimento all'attività di Stewardship </t>
    </r>
    <r>
      <rPr>
        <sz val="13"/>
        <color theme="1"/>
        <rFont val="Calibri"/>
        <family val="2"/>
        <scheme val="minor"/>
      </rPr>
      <t>(se "SI", descrivere in "Note" la tipologia di attività svolta)</t>
    </r>
  </si>
  <si>
    <r>
      <t>Adozione di una Politica o di Linee Guida relative all'attività di Stewardship</t>
    </r>
    <r>
      <rPr>
        <sz val="13"/>
        <color theme="1"/>
        <rFont val="Calibri"/>
        <family val="2"/>
        <scheme val="minor"/>
      </rPr>
      <t xml:space="preserve"> (descrivere in "Note" il grado di implementazione di tali politiche e linee guide)</t>
    </r>
  </si>
  <si>
    <r>
      <t xml:space="preserve">Engagement con policymakers con riferimento a tematiche di sostenibilità </t>
    </r>
    <r>
      <rPr>
        <sz val="13"/>
        <color theme="1"/>
        <rFont val="Calibri"/>
        <family val="2"/>
        <scheme val="minor"/>
      </rPr>
      <t>(se "SI", descrivere in "Note" la tipologia di attività svolta)</t>
    </r>
  </si>
  <si>
    <r>
      <t>Partecipazione ad iniziative di Collaborative Engagement e Stewardship con riferimento a tematiche di sostenibilità</t>
    </r>
    <r>
      <rPr>
        <sz val="13"/>
        <color theme="1"/>
        <rFont val="Calibri"/>
        <family val="2"/>
        <scheme val="minor"/>
      </rPr>
      <t xml:space="preserve"> (se "SI", descrivere in "Note" la tipologia di attività svolta)</t>
    </r>
  </si>
  <si>
    <r>
      <t xml:space="preserve">Ruolo attivo nelle iniziative di Collaborative Engagement e Stewardship con riferimento a tematiche di sostenibilità  </t>
    </r>
    <r>
      <rPr>
        <sz val="13"/>
        <color theme="1"/>
        <rFont val="Calibri"/>
        <family val="2"/>
        <scheme val="minor"/>
      </rPr>
      <t>(se "SI", descrivere in "Note" i dettagli)</t>
    </r>
  </si>
  <si>
    <r>
      <t>Previsione di strumenti di Engagement in merito a problematiche sistemiche di sostenibilità</t>
    </r>
    <r>
      <rPr>
        <sz val="13"/>
        <color theme="1"/>
        <rFont val="Calibri"/>
        <family val="2"/>
        <scheme val="minor"/>
      </rPr>
      <t xml:space="preserve"> (se "SI", descrivere in "Note" la tipologia di attività svolta)</t>
    </r>
    <r>
      <rPr>
        <b/>
        <sz val="13"/>
        <color theme="1"/>
        <rFont val="Calibri"/>
        <family val="2"/>
        <scheme val="minor"/>
      </rPr>
      <t xml:space="preserve">
</t>
    </r>
    <r>
      <rPr>
        <i/>
        <sz val="13"/>
        <color theme="1"/>
        <rFont val="Calibri"/>
        <family val="2"/>
        <scheme val="minor"/>
      </rPr>
      <t xml:space="preserve">
Per quanto riguarda possibili rischi sistemici da presidiare mediante le attività di engagement, si può far riferimento, a titolo esemplificativo, ai seguenti topic:
AMBIENTE
Rischio - cambiamento climatico e aumento delle temperature
Presidio tramite engagement - richiesta di integrazione nel business model di presidi climate change mitigation/ adaptation
SOCIALE
Rischio - Crescita delle disparità economiche che può generare instabilità sociale e politica su larga scala
Presidio tramite engagement -  richiesta di integrazione nel business model di presidi che promuovano il rispetto dei diritti umani e lavoratori (in riferimento a framework internazionali ILO e OCSE) 
GOVERNANCE
Rischio - Conflitti, guerre commerciali, sanzioni internazionali che incidono su catene di approvvigionamento e mercati finanziari
Presidio tramite engagement -  richiesta di integrazione nel business model di presidi per l'esclusione di determinati settori e/o Paesi "</t>
    </r>
  </si>
  <si>
    <r>
      <t xml:space="preserve"> - Adozione di sistemi di gestione ambientale/sociale (es. salute e sicurezza)</t>
    </r>
    <r>
      <rPr>
        <sz val="13"/>
        <color theme="1"/>
        <rFont val="Calibri"/>
        <family val="2"/>
        <scheme val="minor"/>
      </rPr>
      <t xml:space="preserve"> (se "SI" descrivere in "Note" i sistemi di gestione adottati)</t>
    </r>
  </si>
  <si>
    <r>
      <t xml:space="preserve">Risultati della iniziative di Stewardship sono stati reintegrati nel processo e nelle decisioni di investimento  </t>
    </r>
    <r>
      <rPr>
        <sz val="13"/>
        <color theme="1"/>
        <rFont val="Calibri"/>
        <family val="2"/>
        <scheme val="minor"/>
      </rPr>
      <t>(se "SI", descrivere in "Note" i dettagli)</t>
    </r>
  </si>
  <si>
    <r>
      <t xml:space="preserve">L’attuazione e l’efficacia delle attività di stewardship vengono monitorate in relazione agli obiettivi dichiarati  </t>
    </r>
    <r>
      <rPr>
        <sz val="13"/>
        <color theme="1"/>
        <rFont val="Calibri"/>
        <family val="2"/>
        <scheme val="minor"/>
      </rPr>
      <t>(se "SI", descrivere in "Note" i dettagli)</t>
    </r>
  </si>
  <si>
    <t>ENGAGEMENT</t>
  </si>
  <si>
    <r>
      <t xml:space="preserve">Prioritizzazione dei fattori ESG materiali e dei rischi connessi a tematiche sistemiche di sostenibilità nell'attività di Stewardship </t>
    </r>
    <r>
      <rPr>
        <sz val="13"/>
        <color theme="1"/>
        <rFont val="Calibri"/>
        <family val="2"/>
        <scheme val="minor"/>
      </rPr>
      <t>(descrivere in "note" le modalità di prioritizzazione)</t>
    </r>
    <r>
      <rPr>
        <b/>
        <sz val="13"/>
        <color theme="1"/>
        <rFont val="Calibri"/>
        <family val="2"/>
        <scheme val="minor"/>
      </rPr>
      <t xml:space="preserve">
</t>
    </r>
    <r>
      <rPr>
        <i/>
        <sz val="13"/>
        <color theme="1"/>
        <rFont val="Calibri"/>
        <family val="2"/>
        <scheme val="minor"/>
      </rPr>
      <t xml:space="preserve">
Per rischio sistemico si intende porzione di rischio che non può essere eliminata, indipendentemente da quanto gli investitori diversifichino il loro portafoglio e che può determinare un impatto "macro", sull'intero sistema economico-finanziario. Nello specifico, per rischio sistemico di sostenibilità, si può far riferimento a eventi specificamente riconducibili agli ambiti ESG, tra cui, a titolo esemplificativo:
•	E - cambiamento climatico,
•	S - disuguaglianza sociale (che, a titolo esemplificativo, può portare a instabilità politica e di mercato),
•	G - crisi di governance e cooperazione tra le istituzioni (ad esempio nella gestione di tematiche sanitarie e/o ambientali di interesse globale).</t>
    </r>
  </si>
  <si>
    <r>
      <t xml:space="preserve">Adozione di una Politica di rispetto dei Diritti Umani formalizzata </t>
    </r>
    <r>
      <rPr>
        <sz val="13"/>
        <rFont val="Calibri"/>
        <family val="2"/>
        <scheme val="minor"/>
      </rPr>
      <t xml:space="preserve">(se "SI", allegare il documento e, se disponibile pubblicamente, mettere il link nelle Note)
</t>
    </r>
    <r>
      <rPr>
        <i/>
        <sz val="13"/>
        <rFont val="Calibri"/>
        <family val="2"/>
        <scheme val="minor"/>
      </rPr>
      <t>[Per Politica di rispetto dei Diritti Umani si intende una dichiarazione indipendente e approvata dal massimo organo di governo, in cui il Gestore del Fondo descrive la modalità di gestione delle tematiche afferenti il risetto dei Diritti Umani all'interno della propria struttura e/o nei confronti della propria catena di fornitura, nonché obiettivi e modalità di reporting]</t>
    </r>
  </si>
  <si>
    <r>
      <t xml:space="preserve">Adozione di una Politica su temi afferenti al Personale formalizzata </t>
    </r>
    <r>
      <rPr>
        <sz val="13"/>
        <rFont val="Calibri"/>
        <family val="2"/>
        <scheme val="minor"/>
      </rPr>
      <t xml:space="preserve">(se "SI", allegare il documento e, se disponibile pubblicamente, mettere il link nelle Note)
</t>
    </r>
    <r>
      <rPr>
        <i/>
        <sz val="13"/>
        <rFont val="Calibri"/>
        <family val="2"/>
        <scheme val="minor"/>
      </rPr>
      <t>[Per Politica su temi afferenti al Personale si intende una dichiarazione indipendente e approvata dal massimo organo di governo, in cui il Gestore del Fondo descrive la modalità di gestione delle tematiche afferenti al personale (diverse dalla Diversity e dal Rispetto dei Diritti Umani) all'interno della propria struttura, nonché obiettivi e modalità di reporting]</t>
    </r>
  </si>
  <si>
    <r>
      <t xml:space="preserve">Adozione di una Politica di Anticorruzione / Antiriciclaggio formalizzata </t>
    </r>
    <r>
      <rPr>
        <sz val="13"/>
        <rFont val="Calibri"/>
        <family val="2"/>
        <scheme val="minor"/>
      </rPr>
      <t xml:space="preserve">(se "SI", allegare il documento e, se disponibile pubblicamente, mettere il link nelle Note)
</t>
    </r>
    <r>
      <rPr>
        <i/>
        <sz val="13"/>
        <rFont val="Calibri"/>
        <family val="2"/>
        <scheme val="minor"/>
      </rPr>
      <t>[Per Politica di Anticorruzione / Antiriciclaggio si intende una dichiarazione indipendente e approvata dal massimo organo di governo, in cui il Gestore del Fondo descrive la modalità di gestione e contrasto della corruzione e del riciclaggio all'interno della propria struttura, nonché obiettivi e modalità di reporting]</t>
    </r>
  </si>
  <si>
    <r>
      <t xml:space="preserve">Adozione di una Politica di Diversity formalizzata </t>
    </r>
    <r>
      <rPr>
        <sz val="13"/>
        <rFont val="Calibri"/>
        <family val="2"/>
        <scheme val="minor"/>
      </rPr>
      <t xml:space="preserve">(se "SI", allegare il documento e, se disponibile pubblicamente, mettere il link nelle Note)
</t>
    </r>
    <r>
      <rPr>
        <i/>
        <sz val="13"/>
        <rFont val="Calibri"/>
        <family val="2"/>
        <scheme val="minor"/>
      </rPr>
      <t>[Per Politica di Diversity si intende una dichiarazione indipendente e approvata dal massimo organo di governo, in cui il Gestore del Fondo descrive la modalità di gestione delle tematiche afferenti la Diversity del proprio personale, obiettivi e modalità di reporting]</t>
    </r>
  </si>
  <si>
    <t>Investimento per società</t>
  </si>
  <si>
    <t>a</t>
  </si>
  <si>
    <t>b</t>
  </si>
  <si>
    <t>c</t>
  </si>
  <si>
    <t>% AuM</t>
  </si>
  <si>
    <t>Dati di dettaglio sul portafoglio dei Fondi</t>
  </si>
  <si>
    <r>
      <t xml:space="preserve">Settore di investimento
</t>
    </r>
    <r>
      <rPr>
        <b/>
        <i/>
        <sz val="11"/>
        <color theme="1"/>
        <rFont val="Calibri"/>
        <family val="2"/>
        <scheme val="minor"/>
      </rPr>
      <t>Indicare il settore prevalente dell’investimento</t>
    </r>
  </si>
  <si>
    <r>
      <t xml:space="preserve">Geografia di riferimento
</t>
    </r>
    <r>
      <rPr>
        <b/>
        <i/>
        <sz val="11"/>
        <color theme="1"/>
        <rFont val="Calibri"/>
        <family val="2"/>
        <scheme val="minor"/>
      </rPr>
      <t>Indicare il Paese di rischio economico principale dell’investimento</t>
    </r>
  </si>
  <si>
    <r>
      <t xml:space="preserve">Esposizione % sul portafoglio del Fondo 
</t>
    </r>
    <r>
      <rPr>
        <b/>
        <i/>
        <sz val="11"/>
        <color theme="1"/>
        <rFont val="Calibri"/>
        <family val="2"/>
        <scheme val="minor"/>
      </rPr>
      <t>Le esposizioni dovrebbero idealmente sommare al 100% del portafoglio</t>
    </r>
  </si>
  <si>
    <r>
      <t>Note</t>
    </r>
    <r>
      <rPr>
        <b/>
        <i/>
        <sz val="11"/>
        <color theme="1"/>
        <rFont val="Calibri"/>
        <family val="2"/>
        <scheme val="minor"/>
      </rPr>
      <t xml:space="preserve">
Utilizzare questo campo per spiegare eventuali scostamenti, dati parziali o assunzioni rilevanti</t>
    </r>
  </si>
  <si>
    <t>Nome del Fondo oggetto di investimento</t>
  </si>
  <si>
    <r>
      <t xml:space="preserve">Importo investito dal Gestore
</t>
    </r>
    <r>
      <rPr>
        <i/>
        <sz val="11"/>
        <color theme="1"/>
        <rFont val="Calibri"/>
        <family val="2"/>
        <scheme val="minor"/>
      </rPr>
      <t>Dato unico per fondo</t>
    </r>
  </si>
  <si>
    <t>Dati sul Fondo 1</t>
  </si>
  <si>
    <t>Dati sul Fondo 2</t>
  </si>
  <si>
    <t>Dati sul Fondo 3</t>
  </si>
  <si>
    <t>Dati sul Fondo 4</t>
  </si>
  <si>
    <t>Dati sul Fondo 5</t>
  </si>
  <si>
    <t>3.4</t>
  </si>
  <si>
    <t>Severità controversie</t>
  </si>
  <si>
    <t>Performance ESG del Fondo (se "SI", fornire in Note opportuna documentazione)</t>
  </si>
  <si>
    <t>Dati sul Fondo 20</t>
  </si>
  <si>
    <t>Dati sul Fondo 19</t>
  </si>
  <si>
    <t>Dati sul Fondo 18</t>
  </si>
  <si>
    <t>Dati sul Fondo 17</t>
  </si>
  <si>
    <t>Dati sul Fondo 16</t>
  </si>
  <si>
    <t>Dati sul Fondo 15</t>
  </si>
  <si>
    <t>Dati sul Fondo 14</t>
  </si>
  <si>
    <t>Dati sul Fondo 13</t>
  </si>
  <si>
    <t>Dati sul Fondo 12</t>
  </si>
  <si>
    <t>Dati sul Fondo 11</t>
  </si>
  <si>
    <t>Dati sul Fondo 10</t>
  </si>
  <si>
    <t>Dati sul Fondo 9</t>
  </si>
  <si>
    <t>Dati sul Fondo 8</t>
  </si>
  <si>
    <t>Dati sul Fondo 7</t>
  </si>
  <si>
    <t>Dati sul Fondo 6</t>
  </si>
  <si>
    <t>Stato controversia</t>
  </si>
  <si>
    <t>Risolta con azioni correttive completate</t>
  </si>
  <si>
    <t>In fase di risoluzione</t>
  </si>
  <si>
    <r>
      <t xml:space="preserve">Settore di investimento
</t>
    </r>
    <r>
      <rPr>
        <b/>
        <i/>
        <sz val="11"/>
        <color theme="1"/>
        <rFont val="Calibri"/>
        <family val="2"/>
        <scheme val="minor"/>
      </rPr>
      <t>(Indicare il settore prevalente dell’investimento)</t>
    </r>
  </si>
  <si>
    <r>
      <t xml:space="preserve">Geografia di riferimento
</t>
    </r>
    <r>
      <rPr>
        <b/>
        <i/>
        <sz val="11"/>
        <color theme="1"/>
        <rFont val="Calibri"/>
        <family val="2"/>
        <scheme val="minor"/>
      </rPr>
      <t>(Indicare il Paese di rischio economico principale dell’investimento)</t>
    </r>
  </si>
  <si>
    <r>
      <t xml:space="preserve">Esposizione % sul portafoglio del Fondo 
</t>
    </r>
    <r>
      <rPr>
        <b/>
        <i/>
        <sz val="11"/>
        <color theme="1"/>
        <rFont val="Calibri"/>
        <family val="2"/>
        <scheme val="minor"/>
      </rPr>
      <t>(Le esposizioni dovrebbero idealmente sommare al 100% del portafoglio)</t>
    </r>
  </si>
  <si>
    <t>Casi di violazioni/controversie ESG delle controparti (legati ad es. impatti ambientali, diritti dei lavoratori) negli ultimi 3 anni</t>
  </si>
  <si>
    <t xml:space="preserve">Se presenti casi di violazioni/controversie ESG indicare la severità della controversia (Sanzioni o multe rilevanti; Azioni legali / procedimenti giudiziari; Violazioni normative accertate; Danni ambientali o sociali significativi; Ampia copertura mediatica negativa) </t>
  </si>
  <si>
    <t>Geografia</t>
  </si>
  <si>
    <t>Europa</t>
  </si>
  <si>
    <t>Africa</t>
  </si>
  <si>
    <t>Nord America</t>
  </si>
  <si>
    <t>Sud America</t>
  </si>
  <si>
    <t>Oceania</t>
  </si>
  <si>
    <t>Si</t>
  </si>
  <si>
    <t>No</t>
  </si>
  <si>
    <t>ID Società</t>
  </si>
  <si>
    <t>ID Fondo</t>
  </si>
  <si>
    <t>Dati_Fondo</t>
  </si>
  <si>
    <t>Non rilevante</t>
  </si>
  <si>
    <t>In corso / non risolta</t>
  </si>
  <si>
    <r>
      <t>Si precisa che le informazioni relative ai KPI devono fare riferimento all'ultimo triennio disponibile.
All'interno del</t>
    </r>
    <r>
      <rPr>
        <b/>
        <sz val="10"/>
        <color theme="1"/>
        <rFont val="Calibri"/>
        <family val="2"/>
        <scheme val="minor"/>
      </rPr>
      <t xml:space="preserve"> campo Note</t>
    </r>
    <r>
      <rPr>
        <sz val="10"/>
        <color theme="1"/>
        <rFont val="Calibri"/>
        <family val="2"/>
        <scheme val="minor"/>
      </rPr>
      <t xml:space="preserve"> a lato delle tabelle è possibile riportare informazioni utili e/o complementari al dato richiesto.</t>
    </r>
  </si>
  <si>
    <t>Servizi e forniture commerciali</t>
  </si>
  <si>
    <t>Trasporto aereo e servizi logistici</t>
  </si>
  <si>
    <t>Fondi Indiretti / Diretti</t>
  </si>
  <si>
    <t>% investimenti in società coinvolte direttamente o indirettamente attraverso società controllate/collegate o controllanti, attività di produzione, commercio, stoccaggio, vendita, cessione, importazione, esportazione di armi controverse (es. mine, munizioni)  e/o suoi componenti chiave</t>
  </si>
  <si>
    <t>Dati sul Fondo 21</t>
  </si>
  <si>
    <t>Dati sul Fondo 22</t>
  </si>
  <si>
    <t>Dati sul Fondo 23</t>
  </si>
  <si>
    <t>Dati sul Fondo 24</t>
  </si>
  <si>
    <t>Dati sul Fondo 25</t>
  </si>
  <si>
    <t>Dati sul Fondo 26</t>
  </si>
  <si>
    <t>Dati sul Fondo 27</t>
  </si>
  <si>
    <t>Dati sul Fondo 28</t>
  </si>
  <si>
    <t>Dati sul Fondo 29</t>
  </si>
  <si>
    <t>Dati sul Fondo 30</t>
  </si>
  <si>
    <t>Giappone–Corea del Sud–Israele–Singapore</t>
  </si>
  <si>
    <t>Resto dell'Asia</t>
  </si>
  <si>
    <t>Altro</t>
  </si>
  <si>
    <t>Fondo 6</t>
  </si>
  <si>
    <t>Fondo 7</t>
  </si>
  <si>
    <t>Fondo 8</t>
  </si>
  <si>
    <t>Fondo 9</t>
  </si>
  <si>
    <t>Fondo 10</t>
  </si>
  <si>
    <t>Fondo 11</t>
  </si>
  <si>
    <t>Fondo 12</t>
  </si>
  <si>
    <t>Fondo 13</t>
  </si>
  <si>
    <t>Fondo 14</t>
  </si>
  <si>
    <t>Fondo 15</t>
  </si>
  <si>
    <t>Fondo 16</t>
  </si>
  <si>
    <t>Fondo 17</t>
  </si>
  <si>
    <t>Fondo 18</t>
  </si>
  <si>
    <t>Fondo 19</t>
  </si>
  <si>
    <t>Fondo 20</t>
  </si>
  <si>
    <t>Fondo 21</t>
  </si>
  <si>
    <t>Fondo 22</t>
  </si>
  <si>
    <t>Fondo 23</t>
  </si>
  <si>
    <t>Fondo 24</t>
  </si>
  <si>
    <t>Fondo 25</t>
  </si>
  <si>
    <t>Fondo 26</t>
  </si>
  <si>
    <t>Fondo 27</t>
  </si>
  <si>
    <t>Fondo 28</t>
  </si>
  <si>
    <t>Fondo 29</t>
  </si>
  <si>
    <t>Fondo 30</t>
  </si>
  <si>
    <t>Se presenti casi di violazioni/controversie ESG indicare lo stato attuale della controversia 
(In corso/non risolta; In fase di risoluzione; Risolta con azioni correttive completate)</t>
  </si>
  <si>
    <r>
      <t xml:space="preserve">Società / Fondo
</t>
    </r>
    <r>
      <rPr>
        <b/>
        <i/>
        <sz val="11"/>
        <color theme="1"/>
        <rFont val="Calibri"/>
        <family val="2"/>
        <scheme val="minor"/>
      </rPr>
      <t>(Nel caso di FoF si prega di inserire il nome dei fondi)</t>
    </r>
  </si>
  <si>
    <t>Investimento per Società / Fondo</t>
  </si>
  <si>
    <t>Generalista</t>
  </si>
  <si>
    <t>Non specificato</t>
  </si>
  <si>
    <r>
      <rPr>
        <b/>
        <sz val="10"/>
        <color theme="1"/>
        <rFont val="Calibri"/>
        <family val="2"/>
        <scheme val="minor"/>
      </rPr>
      <t>Compilazione del  Questionario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Gestore (2 e 2.1)</t>
    </r>
    <r>
      <rPr>
        <sz val="10"/>
        <color theme="1"/>
        <rFont val="Calibri"/>
        <family val="2"/>
        <scheme val="minor"/>
      </rPr>
      <t xml:space="preserve">
Il file è stato predisposto per la raccolta delle metriche utili al monitoraggio dei principali rischi e delle principali opportunità in ambito ambientale, sociale e di governance (ESG) a cui il Gestore può essere esposto.
I dati che si richiede di raccogliere e comunicare sono suddivisi nei seguenti ambiti:
- A: </t>
    </r>
    <r>
      <rPr>
        <b/>
        <sz val="10"/>
        <color theme="1"/>
        <rFont val="Calibri"/>
        <family val="2"/>
        <scheme val="minor"/>
      </rPr>
      <t>Informazioni di profilo</t>
    </r>
    <r>
      <rPr>
        <sz val="10"/>
        <color theme="1"/>
        <rFont val="Calibri"/>
        <family val="2"/>
        <scheme val="minor"/>
      </rPr>
      <t xml:space="preserve">
- B: </t>
    </r>
    <r>
      <rPr>
        <b/>
        <sz val="10"/>
        <color theme="1"/>
        <rFont val="Calibri"/>
        <family val="2"/>
        <scheme val="minor"/>
      </rPr>
      <t>Strategia</t>
    </r>
    <r>
      <rPr>
        <sz val="10"/>
        <color theme="1"/>
        <rFont val="Calibri"/>
        <family val="2"/>
        <scheme val="minor"/>
      </rPr>
      <t xml:space="preserve">
- C: </t>
    </r>
    <r>
      <rPr>
        <b/>
        <sz val="10"/>
        <color theme="1"/>
        <rFont val="Calibri"/>
        <family val="2"/>
        <scheme val="minor"/>
      </rPr>
      <t>Governance</t>
    </r>
    <r>
      <rPr>
        <sz val="10"/>
        <color theme="1"/>
        <rFont val="Calibri"/>
        <family val="2"/>
        <scheme val="minor"/>
      </rPr>
      <t xml:space="preserve">
- D: </t>
    </r>
    <r>
      <rPr>
        <b/>
        <sz val="10"/>
        <color theme="1"/>
        <rFont val="Calibri"/>
        <family val="2"/>
        <scheme val="minor"/>
      </rPr>
      <t>Processo di investimento</t>
    </r>
    <r>
      <rPr>
        <sz val="10"/>
        <color theme="1"/>
        <rFont val="Calibri"/>
        <family val="2"/>
        <scheme val="minor"/>
      </rPr>
      <t xml:space="preserve">
- E: </t>
    </r>
    <r>
      <rPr>
        <b/>
        <sz val="10"/>
        <color theme="1"/>
        <rFont val="Calibri"/>
        <family val="2"/>
        <scheme val="minor"/>
      </rPr>
      <t>Disclosure</t>
    </r>
    <r>
      <rPr>
        <sz val="10"/>
        <color theme="1"/>
        <rFont val="Calibri"/>
        <family val="2"/>
        <scheme val="minor"/>
      </rPr>
      <t xml:space="preserve">
- F: </t>
    </r>
    <r>
      <rPr>
        <b/>
        <sz val="10"/>
        <color theme="1"/>
        <rFont val="Calibri"/>
        <family val="2"/>
        <scheme val="minor"/>
      </rPr>
      <t>Engagement</t>
    </r>
    <r>
      <rPr>
        <sz val="10"/>
        <color theme="1"/>
        <rFont val="Calibri"/>
        <family val="2"/>
        <scheme val="minor"/>
      </rPr>
      <t xml:space="preserve">
Nella colonna </t>
    </r>
    <r>
      <rPr>
        <b/>
        <sz val="10"/>
        <color theme="1"/>
        <rFont val="Calibri"/>
        <family val="2"/>
        <scheme val="minor"/>
      </rPr>
      <t>%AuM</t>
    </r>
    <r>
      <rPr>
        <sz val="10"/>
        <color theme="1"/>
        <rFont val="Calibri"/>
        <family val="2"/>
        <scheme val="minor"/>
      </rPr>
      <t xml:space="preserve"> si prega di specificare la % di AuM cui l'elemento oggetto di valutazione si applica. Qualora ci siano della categorie di AuM cui l'elemento valutato non è applicabile per ragioni strutturali (es. Strategia di Engagement per i titoli di stato) si prega di escludere il corrispondente ammontare di AuM dal calcolo (in particolare, anche dal denominatore) e di esplicitare tale fattispecie nel relativo campo note.
</t>
    </r>
    <r>
      <rPr>
        <b/>
        <sz val="10"/>
        <color theme="1"/>
        <rFont val="Calibri"/>
        <family val="2"/>
        <scheme val="minor"/>
      </rPr>
      <t>Compilazione delle Informazioni Settoriali (3. Questionario Fondi)</t>
    </r>
    <r>
      <rPr>
        <sz val="10"/>
        <color theme="1"/>
        <rFont val="Calibri"/>
        <family val="2"/>
        <scheme val="minor"/>
      </rPr>
      <t xml:space="preserve">
Per ogni fondo oggetto di investimento da parte di CDP e CDP Equity vi chiederemmo gentilmente di indicare:
- Nome del Fondo;
- Importo investito dal Gestore;
- Performance ESG del Fondo;
- Dati di portafoglio del Fondo, di cui
             - Società;
             - Investimento per società;
             - Settore di investimento;
             - Geografia di riferimento;
             - Casi di violazioni/controversie ESG delle controparti (se presenti,  specificare le modalità di gestione ed eventuali azioni intraprese rispetto alla controparte coinvolta, la severità della controversia, lo stato attuale della controversia);
- Eventuali note a supporto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</si>
  <si>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0"/>
        <color theme="1"/>
        <rFont val="Calibri"/>
        <family val="2"/>
        <scheme val="minor"/>
      </rPr>
      <t>Compilazione degli Indicatori Fund Specific (4. Indicatori Fund Specific)</t>
    </r>
    <r>
      <rPr>
        <sz val="10"/>
        <color theme="1"/>
        <rFont val="Calibri"/>
        <family val="2"/>
        <scheme val="minor"/>
      </rPr>
      <t xml:space="preserve">
Per ogni fondo oggetto di investimento da parte di CDP e CDP Equity vi chiederemmo gentilmente di indicare:
- indicatori quantitativi relativi ai rischi/opportunità rilevanti in ambito ambientale;
- indicatori quantitativi relativi ai rischi/opportunità rilevanti in ambito sociale
</t>
    </r>
    <r>
      <rPr>
        <b/>
        <sz val="10"/>
        <color theme="1"/>
        <rFont val="Calibri"/>
        <family val="2"/>
        <scheme val="minor"/>
      </rPr>
      <t>Compilazione delle Domande Fund Specific (5. Domande Fund Specific)</t>
    </r>
    <r>
      <rPr>
        <sz val="10"/>
        <color theme="1"/>
        <rFont val="Calibri"/>
        <family val="2"/>
        <scheme val="minor"/>
      </rPr>
      <t xml:space="preserve">
Per ogni fondo oggetto di investimento da parte di CDP e CDP Equity vi chiederemmo gentilmente di rispondere alle domande funzionali alle verifica dell'allineamento della strategia operativa del fondo con gli obiettivi del Piano Strategico di CDP.</t>
    </r>
  </si>
  <si>
    <r>
      <rPr>
        <b/>
        <sz val="11"/>
        <color theme="1"/>
        <rFont val="Calibri"/>
        <family val="2"/>
        <scheme val="minor"/>
      </rPr>
      <t xml:space="preserve">Guida per l'uso:
1. Ambito della compilazione
</t>
    </r>
    <r>
      <rPr>
        <sz val="11"/>
        <color theme="1"/>
        <rFont val="Calibri"/>
        <family val="2"/>
        <scheme val="minor"/>
      </rPr>
      <t xml:space="preserve">Nel foglio Fondi devono essere riportati solo i fondi target in cui investono CDP e CDP Equity tramite il fondo compilatore._x000B_Non inserire fondi non rientranti nel perimetro CDP/CDP Equity.
</t>
    </r>
    <r>
      <rPr>
        <b/>
        <sz val="11"/>
        <color theme="1"/>
        <rFont val="Calibri"/>
        <family val="2"/>
        <scheme val="minor"/>
      </rPr>
      <t>2. Struttura della tabella</t>
    </r>
    <r>
      <rPr>
        <sz val="11"/>
        <color theme="1"/>
        <rFont val="Calibri"/>
        <family val="2"/>
        <scheme val="minor"/>
      </rPr>
      <t xml:space="preserve">
Le tabelle relative a ciascun fondo contengono 160 righe predefinite, ciascuna dedicata a una società partecipata / FoF.
Se le società / Fondi superano le 160 righe disponibili, è possibile aggiungere righe esclusivamente all’interno della tabella, per preservarne la struttura.
Non è possibile aggiungere righe sotto o fuori dalla tabella.
Compilare solo le celle bianche: le celle grigie si attivano automaticamente solo quando richiesto e non devono essere modificate manualmente.</t>
    </r>
  </si>
  <si>
    <r>
      <rPr>
        <b/>
        <sz val="11"/>
        <color theme="1"/>
        <rFont val="Calibri"/>
        <family val="2"/>
        <scheme val="minor"/>
      </rPr>
      <t>Guida per l'uso: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1. Ambito della compilazione</t>
    </r>
    <r>
      <rPr>
        <sz val="11"/>
        <color theme="1"/>
        <rFont val="Calibri"/>
        <family val="2"/>
        <scheme val="minor"/>
      </rPr>
      <t xml:space="preserve">
Nel foglio devono essere riportati solo i fondi target in cui investono CDP e CDP Equity tramite il fondo compilatore. Non inserire fondi non rientranti nel perimetro CDP/CDP Equity.</t>
    </r>
  </si>
  <si>
    <t>Fondo 1 - Allineamento al Piano Strategico di CDP - Private Debt</t>
  </si>
  <si>
    <t>Fondo 2 - Allineamento al Piano Strategico di CDP - Private Debt</t>
  </si>
  <si>
    <t>Fondo 3 - Allineamento al Piano Strategico di CDP - Private Debt</t>
  </si>
  <si>
    <t>Fondo 4 - Allineamento al Piano Strategico di CDP - Private Debt</t>
  </si>
  <si>
    <t>Fondo 5 - Allineamento al Piano Strategico di CDP - Private Debt</t>
  </si>
  <si>
    <t>Fondo 6 - Allineamento al Piano Strategico di CDP - Private Debt</t>
  </si>
  <si>
    <t>Fondo 7 - Allineamento al Piano Strategico di CDP - Private Debt</t>
  </si>
  <si>
    <t>Fondo 8 - Allineamento al Piano Strategico di CDP - Private Debt</t>
  </si>
  <si>
    <t>Fondo 9 - Allineamento al Piano Strategico di CDP - Private Debt</t>
  </si>
  <si>
    <t>Fondo 10 - Allineamento al Piano Strategico di CDP - Private Debt</t>
  </si>
  <si>
    <t>Fondo 11 - Allineamento al Piano Strategico di CDP - Private Debt</t>
  </si>
  <si>
    <t>Fondo 12 - Allineamento al Piano Strategico di CDP - Private Debt</t>
  </si>
  <si>
    <t>Fondo 13 - Allineamento al Piano Strategico di CDP - Private Debt</t>
  </si>
  <si>
    <t>Fondo 14 - Allineamento al Piano Strategico di CDP - Private Debt</t>
  </si>
  <si>
    <t>Fondo 15 - Allineamento al Piano Strategico di CDP - Private Debt</t>
  </si>
  <si>
    <t>Fondo 16 - Allineamento al Piano Strategico di CDP - Private Debt</t>
  </si>
  <si>
    <t>Fondo 17 - Allineamento al Piano Strategico di CDP - Private Debt</t>
  </si>
  <si>
    <t>Fondo 18 - Allineamento al Piano Strategico di CDP - Private Debt</t>
  </si>
  <si>
    <t>Fondo 19 - Allineamento al Piano Strategico di CDP - Private Debt</t>
  </si>
  <si>
    <t>Fondo 20 - Allineamento al Piano Strategico di CDP - Private Debt</t>
  </si>
  <si>
    <t>Fondo 21 - Allineamento al Piano Strategico di CDP - Private Debt</t>
  </si>
  <si>
    <t>Fondo 22 - Allineamento al Piano Strategico di CDP - Private Debt</t>
  </si>
  <si>
    <t>Fondo 23 - Allineamento al Piano Strategico di CDP - Private Debt</t>
  </si>
  <si>
    <t>Fondo 24 - Allineamento al Piano Strategico di CDP - Private Debt</t>
  </si>
  <si>
    <t>Fondo 25 - Allineamento al Piano Strategico di CDP - Private Debt</t>
  </si>
  <si>
    <t>Fondo 26 - Allineamento al Piano Strategico di CDP - Private Debt</t>
  </si>
  <si>
    <t>Fondo 27 - Allineamento al Piano Strategico di CDP - Private Debt</t>
  </si>
  <si>
    <t>Fondo 28 - Allineamento al Piano Strategico di CDP - Private Debt</t>
  </si>
  <si>
    <t>Fondo 29 - Allineamento al Piano Strategico di CDP - Private Debt</t>
  </si>
  <si>
    <t>Fondo 30 - Allineamento al Piano Strategico di CDP - Private Debt</t>
  </si>
  <si>
    <r>
      <t xml:space="preserve">Gli interventi hanno l'obiettivo di aumentare gli investimenti nel mercato del Private Debt </t>
    </r>
    <r>
      <rPr>
        <sz val="13"/>
        <color theme="1"/>
        <rFont val="Calibri"/>
        <family val="2"/>
        <scheme val="minor"/>
      </rPr>
      <t>(se "SI'' indicare quali in "Note" e relativa quota ove disponibile)</t>
    </r>
    <r>
      <rPr>
        <b/>
        <sz val="12"/>
        <rFont val="Calibri"/>
        <family val="2"/>
        <scheme val="minor"/>
      </rPr>
      <t xml:space="preserve"> </t>
    </r>
  </si>
  <si>
    <t>Gli interventi hanno l'obiettivo di aumentare il supporto alle PMI e alle Mid Cap italiane</t>
  </si>
  <si>
    <t>L'iniziativa ha l'obiettivo di attrarre capitali e crowding-in di risorse private, anche di operatori istituzionali, per il Private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</si>
</sst>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€&quot;"/>
    <numFmt numFmtId="165" formatCode="0.0%"/>
    <numFmt numFmtId="166" formatCode="_-* #,##0.00\ [$€-410]_-;\-* #,##0.00\ [$€-410]_-;_-* &quot;-&quot;??\ [$€-410]_-;_-@_-"/>
  </numFmts>
  <fonts count="34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i/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199999999999999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</fills>
  <borders count="8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87">
    <xf numFmtId="0" fontId="0" fillId="0" borderId="0" xfId="0"/>
    <xf numFmtId="0" fontId="1" fillId="0" borderId="0" xfId="0" applyFont="1" applyAlignment="1">
      <alignment vertical="center"/>
    </xf>
    <xf numFmtId="0" fontId="4" fillId="5" borderId="2" xfId="0" applyFont="1" applyFill="1" applyBorder="1" applyAlignment="1">
      <alignment horizontal="left" vertical="center" wrapText="1" indent="1"/>
    </xf>
    <xf numFmtId="0" fontId="1" fillId="0" borderId="0" xfId="0" applyFont="1"/>
    <xf numFmtId="0" fontId="5" fillId="5" borderId="2" xfId="0" applyFont="1" applyFill="1" applyBorder="1" applyAlignment="1">
      <alignment horizontal="left" vertical="center" wrapText="1" indent="1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8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12" fillId="9" borderId="0" xfId="0" applyFont="1" applyFill="1"/>
    <xf numFmtId="0" fontId="17" fillId="0" borderId="5" xfId="0" applyFont="1" applyBorder="1"/>
    <xf numFmtId="0" fontId="15" fillId="0" borderId="5" xfId="0" applyFont="1" applyBorder="1" applyAlignment="1">
      <alignment horizontal="center"/>
    </xf>
    <xf numFmtId="165" fontId="15" fillId="2" borderId="5" xfId="1" applyNumberFormat="1" applyFont="1" applyFill="1" applyBorder="1" applyAlignment="1">
      <alignment horizontal="center"/>
    </xf>
    <xf numFmtId="0" fontId="15" fillId="2" borderId="5" xfId="0" applyFont="1" applyFill="1" applyBorder="1"/>
    <xf numFmtId="0" fontId="0" fillId="8" borderId="0" xfId="0" applyFill="1"/>
    <xf numFmtId="0" fontId="0" fillId="0" borderId="0" xfId="0" applyAlignment="1">
      <alignment horizontal="center"/>
    </xf>
    <xf numFmtId="0" fontId="0" fillId="0" borderId="0" xfId="0" quotePrefix="1"/>
    <xf numFmtId="165" fontId="0" fillId="0" borderId="0" xfId="0" applyNumberFormat="1"/>
    <xf numFmtId="0" fontId="13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21" fillId="2" borderId="0" xfId="0" applyFont="1" applyFill="1"/>
    <xf numFmtId="9" fontId="21" fillId="2" borderId="0" xfId="0" applyNumberFormat="1" applyFont="1" applyFill="1" applyAlignment="1">
      <alignment horizontal="left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0" fillId="2" borderId="0" xfId="0" applyFill="1"/>
    <xf numFmtId="0" fontId="12" fillId="2" borderId="0" xfId="0" applyFont="1" applyFill="1"/>
    <xf numFmtId="0" fontId="15" fillId="0" borderId="6" xfId="0" applyFont="1" applyBorder="1" applyAlignment="1">
      <alignment horizontal="center" vertical="center"/>
    </xf>
    <xf numFmtId="0" fontId="17" fillId="2" borderId="5" xfId="0" applyFont="1" applyFill="1" applyBorder="1"/>
    <xf numFmtId="0" fontId="9" fillId="8" borderId="0" xfId="0" applyFont="1" applyFill="1" applyAlignment="1">
      <alignment horizontal="center" vertical="center"/>
    </xf>
    <xf numFmtId="0" fontId="10" fillId="0" borderId="0" xfId="0" applyFont="1"/>
    <xf numFmtId="0" fontId="1" fillId="0" borderId="32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3" fillId="4" borderId="3" xfId="0" applyFont="1" applyFill="1" applyBorder="1" applyAlignment="1">
      <alignment horizontal="centerContinuous" vertical="center"/>
    </xf>
    <xf numFmtId="0" fontId="3" fillId="4" borderId="1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15" fillId="0" borderId="5" xfId="0" applyFont="1" applyBorder="1" applyAlignment="1">
      <alignment vertical="center"/>
    </xf>
    <xf numFmtId="0" fontId="0" fillId="0" borderId="8" xfId="0" applyBorder="1"/>
    <xf numFmtId="0" fontId="16" fillId="11" borderId="0" xfId="0" applyFont="1" applyFill="1" applyAlignment="1">
      <alignment horizontal="left"/>
    </xf>
    <xf numFmtId="164" fontId="1" fillId="2" borderId="3" xfId="0" applyNumberFormat="1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165" fontId="15" fillId="2" borderId="8" xfId="1" applyNumberFormat="1" applyFont="1" applyFill="1" applyBorder="1" applyAlignment="1">
      <alignment horizontal="center"/>
    </xf>
    <xf numFmtId="0" fontId="15" fillId="2" borderId="8" xfId="0" applyFont="1" applyFill="1" applyBorder="1"/>
    <xf numFmtId="0" fontId="15" fillId="0" borderId="1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165" fontId="15" fillId="2" borderId="20" xfId="1" applyNumberFormat="1" applyFont="1" applyFill="1" applyBorder="1" applyAlignment="1">
      <alignment horizontal="center"/>
    </xf>
    <xf numFmtId="0" fontId="15" fillId="2" borderId="16" xfId="0" applyFont="1" applyFill="1" applyBorder="1"/>
    <xf numFmtId="0" fontId="15" fillId="0" borderId="21" xfId="0" applyFont="1" applyBorder="1" applyAlignment="1">
      <alignment vertical="center"/>
    </xf>
    <xf numFmtId="0" fontId="15" fillId="2" borderId="35" xfId="0" applyFont="1" applyFill="1" applyBorder="1"/>
    <xf numFmtId="0" fontId="15" fillId="0" borderId="25" xfId="0" applyFont="1" applyBorder="1" applyAlignment="1">
      <alignment vertical="center"/>
    </xf>
    <xf numFmtId="0" fontId="15" fillId="0" borderId="24" xfId="0" applyFont="1" applyBorder="1" applyAlignment="1">
      <alignment horizontal="center"/>
    </xf>
    <xf numFmtId="165" fontId="15" fillId="2" borderId="24" xfId="1" applyNumberFormat="1" applyFont="1" applyFill="1" applyBorder="1" applyAlignment="1">
      <alignment horizontal="center"/>
    </xf>
    <xf numFmtId="0" fontId="15" fillId="2" borderId="22" xfId="0" applyFont="1" applyFill="1" applyBorder="1"/>
    <xf numFmtId="0" fontId="15" fillId="21" borderId="7" xfId="0" applyFont="1" applyFill="1" applyBorder="1" applyAlignment="1">
      <alignment vertical="center"/>
    </xf>
    <xf numFmtId="0" fontId="15" fillId="21" borderId="26" xfId="0" applyFont="1" applyFill="1" applyBorder="1" applyAlignment="1">
      <alignment vertical="center"/>
    </xf>
    <xf numFmtId="43" fontId="15" fillId="0" borderId="20" xfId="4" applyFont="1" applyBorder="1" applyAlignment="1">
      <alignment horizontal="center"/>
    </xf>
    <xf numFmtId="43" fontId="15" fillId="0" borderId="5" xfId="4" applyFont="1" applyBorder="1" applyAlignment="1">
      <alignment horizontal="center"/>
    </xf>
    <xf numFmtId="43" fontId="15" fillId="0" borderId="19" xfId="4" applyFont="1" applyBorder="1" applyAlignment="1">
      <alignment vertical="center"/>
    </xf>
    <xf numFmtId="0" fontId="13" fillId="10" borderId="12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/>
    </xf>
    <xf numFmtId="0" fontId="16" fillId="4" borderId="0" xfId="0" applyFont="1" applyFill="1"/>
    <xf numFmtId="0" fontId="13" fillId="10" borderId="14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/>
    </xf>
    <xf numFmtId="0" fontId="0" fillId="0" borderId="0" xfId="0" applyAlignment="1">
      <alignment vertical="top" wrapText="1"/>
    </xf>
    <xf numFmtId="43" fontId="0" fillId="0" borderId="0" xfId="4" applyFont="1" applyBorder="1" applyAlignment="1">
      <alignment vertical="center"/>
    </xf>
    <xf numFmtId="0" fontId="30" fillId="9" borderId="5" xfId="0" applyFont="1" applyFill="1" applyBorder="1"/>
    <xf numFmtId="0" fontId="8" fillId="7" borderId="5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horizontal="center"/>
    </xf>
    <xf numFmtId="9" fontId="15" fillId="2" borderId="0" xfId="1" applyFont="1" applyFill="1" applyBorder="1" applyAlignment="1">
      <alignment horizontal="center"/>
    </xf>
    <xf numFmtId="0" fontId="15" fillId="2" borderId="0" xfId="0" applyFont="1" applyFill="1"/>
    <xf numFmtId="0" fontId="8" fillId="7" borderId="6" xfId="0" applyFont="1" applyFill="1" applyBorder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 indent="1"/>
    </xf>
    <xf numFmtId="0" fontId="8" fillId="7" borderId="36" xfId="0" applyFont="1" applyFill="1" applyBorder="1" applyAlignment="1">
      <alignment horizontal="left" vertical="center" wrapText="1" indent="1"/>
    </xf>
    <xf numFmtId="0" fontId="13" fillId="10" borderId="18" xfId="0" applyFont="1" applyFill="1" applyBorder="1" applyAlignment="1">
      <alignment horizontal="center" vertical="center" wrapText="1"/>
    </xf>
    <xf numFmtId="0" fontId="30" fillId="0" borderId="0" xfId="0" applyFont="1"/>
    <xf numFmtId="0" fontId="8" fillId="0" borderId="0" xfId="0" applyFont="1" applyAlignment="1">
      <alignment horizontal="left" vertical="center" wrapText="1" indent="1"/>
    </xf>
    <xf numFmtId="0" fontId="13" fillId="10" borderId="37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2" fillId="4" borderId="53" xfId="0" applyFont="1" applyFill="1" applyBorder="1"/>
    <xf numFmtId="0" fontId="16" fillId="4" borderId="54" xfId="0" applyFont="1" applyFill="1" applyBorder="1" applyAlignment="1">
      <alignment vertical="center"/>
    </xf>
    <xf numFmtId="0" fontId="12" fillId="4" borderId="55" xfId="0" applyFont="1" applyFill="1" applyBorder="1" applyAlignment="1">
      <alignment horizontal="center"/>
    </xf>
    <xf numFmtId="0" fontId="0" fillId="0" borderId="56" xfId="0" applyBorder="1" applyAlignment="1">
      <alignment vertical="center" wrapText="1"/>
    </xf>
    <xf numFmtId="0" fontId="0" fillId="0" borderId="60" xfId="0" applyBorder="1" applyAlignment="1">
      <alignment horizontal="left" vertical="center" wrapText="1"/>
    </xf>
    <xf numFmtId="0" fontId="24" fillId="2" borderId="61" xfId="0" applyFont="1" applyFill="1" applyBorder="1" applyAlignment="1">
      <alignment vertical="center" wrapText="1"/>
    </xf>
    <xf numFmtId="0" fontId="0" fillId="16" borderId="50" xfId="0" applyFill="1" applyBorder="1" applyAlignment="1">
      <alignment horizontal="center" vertical="center"/>
    </xf>
    <xf numFmtId="0" fontId="0" fillId="16" borderId="9" xfId="0" applyFill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2" fillId="8" borderId="9" xfId="0" applyFont="1" applyFill="1" applyBorder="1" applyAlignment="1">
      <alignment horizontal="left" vertical="center"/>
    </xf>
    <xf numFmtId="0" fontId="21" fillId="0" borderId="24" xfId="0" applyFont="1" applyBorder="1" applyAlignment="1">
      <alignment vertical="center" wrapText="1"/>
    </xf>
    <xf numFmtId="0" fontId="0" fillId="0" borderId="52" xfId="0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2" fillId="8" borderId="27" xfId="0" applyFont="1" applyFill="1" applyBorder="1" applyAlignment="1">
      <alignment horizontal="left" vertical="center"/>
    </xf>
    <xf numFmtId="0" fontId="9" fillId="8" borderId="50" xfId="0" applyFont="1" applyFill="1" applyBorder="1" applyAlignment="1">
      <alignment vertical="center"/>
    </xf>
    <xf numFmtId="43" fontId="0" fillId="0" borderId="0" xfId="4" applyFont="1" applyAlignment="1">
      <alignment vertical="center"/>
    </xf>
    <xf numFmtId="9" fontId="15" fillId="2" borderId="0" xfId="1" applyFont="1" applyFill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0" fillId="17" borderId="30" xfId="0" applyFill="1" applyBorder="1" applyAlignment="1">
      <alignment horizontal="center" vertical="center"/>
    </xf>
    <xf numFmtId="0" fontId="0" fillId="17" borderId="65" xfId="0" applyFill="1" applyBorder="1" applyAlignment="1">
      <alignment horizontal="center" vertical="center"/>
    </xf>
    <xf numFmtId="0" fontId="12" fillId="14" borderId="50" xfId="0" applyFont="1" applyFill="1" applyBorder="1" applyAlignment="1">
      <alignment horizontal="left" vertical="center"/>
    </xf>
    <xf numFmtId="0" fontId="21" fillId="7" borderId="42" xfId="0" applyFont="1" applyFill="1" applyBorder="1" applyAlignment="1">
      <alignment vertical="center" wrapText="1"/>
    </xf>
    <xf numFmtId="0" fontId="21" fillId="7" borderId="35" xfId="0" applyFont="1" applyFill="1" applyBorder="1" applyAlignment="1">
      <alignment vertical="center" wrapText="1"/>
    </xf>
    <xf numFmtId="0" fontId="21" fillId="7" borderId="22" xfId="0" applyFont="1" applyFill="1" applyBorder="1" applyAlignment="1">
      <alignment vertical="center" wrapText="1"/>
    </xf>
    <xf numFmtId="0" fontId="29" fillId="7" borderId="22" xfId="0" applyFont="1" applyFill="1" applyBorder="1" applyAlignment="1">
      <alignment vertical="center" wrapText="1"/>
    </xf>
    <xf numFmtId="0" fontId="21" fillId="0" borderId="38" xfId="0" applyFont="1" applyBorder="1" applyAlignment="1">
      <alignment vertical="center" wrapText="1"/>
    </xf>
    <xf numFmtId="0" fontId="21" fillId="0" borderId="48" xfId="0" applyFont="1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18" borderId="30" xfId="0" applyFill="1" applyBorder="1" applyAlignment="1">
      <alignment vertical="distributed"/>
    </xf>
    <xf numFmtId="0" fontId="0" fillId="18" borderId="65" xfId="0" applyFill="1" applyBorder="1" applyAlignment="1">
      <alignment vertical="distributed"/>
    </xf>
    <xf numFmtId="0" fontId="0" fillId="18" borderId="63" xfId="0" applyFill="1" applyBorder="1" applyAlignment="1">
      <alignment vertical="distributed"/>
    </xf>
    <xf numFmtId="0" fontId="0" fillId="0" borderId="52" xfId="0" applyBorder="1" applyAlignment="1">
      <alignment horizontal="left" vertical="center" wrapText="1"/>
    </xf>
    <xf numFmtId="0" fontId="0" fillId="0" borderId="67" xfId="0" applyBorder="1" applyAlignment="1">
      <alignment vertical="center" wrapText="1"/>
    </xf>
    <xf numFmtId="0" fontId="21" fillId="0" borderId="23" xfId="0" applyFont="1" applyBorder="1" applyAlignment="1">
      <alignment horizontal="center" vertical="center" wrapText="1"/>
    </xf>
    <xf numFmtId="0" fontId="24" fillId="2" borderId="62" xfId="0" applyFont="1" applyFill="1" applyBorder="1" applyAlignment="1">
      <alignment vertical="center" wrapText="1"/>
    </xf>
    <xf numFmtId="0" fontId="13" fillId="10" borderId="27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4" fillId="5" borderId="72" xfId="0" applyFont="1" applyFill="1" applyBorder="1" applyAlignment="1">
      <alignment horizontal="center" vertical="center" wrapText="1"/>
    </xf>
    <xf numFmtId="0" fontId="4" fillId="5" borderId="74" xfId="0" applyFont="1" applyFill="1" applyBorder="1" applyAlignment="1">
      <alignment horizontal="center" vertical="center" wrapText="1"/>
    </xf>
    <xf numFmtId="0" fontId="5" fillId="5" borderId="75" xfId="0" applyFont="1" applyFill="1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2" borderId="0" xfId="0" applyFont="1" applyFill="1"/>
    <xf numFmtId="0" fontId="1" fillId="2" borderId="0" xfId="0" applyFont="1" applyFill="1"/>
    <xf numFmtId="0" fontId="9" fillId="20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indent="1"/>
    </xf>
    <xf numFmtId="0" fontId="9" fillId="8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left" vertical="center" wrapText="1" indent="1"/>
    </xf>
    <xf numFmtId="0" fontId="9" fillId="14" borderId="1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25" fillId="19" borderId="1" xfId="0" applyFont="1" applyFill="1" applyBorder="1" applyAlignment="1">
      <alignment horizontal="left" vertical="center" wrapText="1" indent="1"/>
    </xf>
    <xf numFmtId="0" fontId="8" fillId="7" borderId="1" xfId="0" applyFont="1" applyFill="1" applyBorder="1" applyAlignment="1">
      <alignment horizontal="left" vertical="center" wrapText="1" indent="1"/>
    </xf>
    <xf numFmtId="0" fontId="9" fillId="8" borderId="1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0" fontId="25" fillId="7" borderId="1" xfId="0" applyFont="1" applyFill="1" applyBorder="1" applyAlignment="1">
      <alignment horizontal="left" vertical="center" wrapText="1" indent="1"/>
    </xf>
    <xf numFmtId="0" fontId="28" fillId="7" borderId="1" xfId="0" applyFont="1" applyFill="1" applyBorder="1" applyAlignment="1">
      <alignment horizontal="center" vertical="center"/>
    </xf>
    <xf numFmtId="0" fontId="26" fillId="2" borderId="0" xfId="0" quotePrefix="1" applyFont="1" applyFill="1"/>
    <xf numFmtId="0" fontId="26" fillId="2" borderId="29" xfId="0" applyFont="1" applyFill="1" applyBorder="1" applyAlignment="1">
      <alignment vertical="center" wrapText="1"/>
    </xf>
    <xf numFmtId="0" fontId="26" fillId="2" borderId="0" xfId="0" applyFont="1" applyFill="1" applyAlignment="1">
      <alignment horizontal="left" vertical="center"/>
    </xf>
    <xf numFmtId="43" fontId="25" fillId="2" borderId="0" xfId="0" applyNumberFormat="1" applyFont="1" applyFill="1" applyAlignment="1">
      <alignment horizontal="left" vertical="top"/>
    </xf>
    <xf numFmtId="43" fontId="25" fillId="2" borderId="0" xfId="0" applyNumberFormat="1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 wrapText="1"/>
    </xf>
    <xf numFmtId="164" fontId="1" fillId="6" borderId="1" xfId="0" applyNumberFormat="1" applyFont="1" applyFill="1" applyBorder="1" applyAlignment="1" applyProtection="1">
      <alignment horizontal="center" vertical="center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3" xfId="0" applyNumberFormat="1" applyFont="1" applyFill="1" applyBorder="1" applyAlignment="1" applyProtection="1">
      <alignment vertical="center"/>
      <protection locked="0"/>
    </xf>
    <xf numFmtId="9" fontId="1" fillId="12" borderId="1" xfId="1" applyFont="1" applyFill="1" applyBorder="1" applyAlignment="1" applyProtection="1">
      <alignment horizontal="center" vertical="center"/>
      <protection locked="0"/>
    </xf>
    <xf numFmtId="164" fontId="19" fillId="6" borderId="2" xfId="2" applyNumberFormat="1" applyFont="1" applyFill="1" applyBorder="1" applyAlignment="1" applyProtection="1">
      <alignment vertical="center"/>
      <protection locked="0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164" fontId="1" fillId="6" borderId="34" xfId="0" applyNumberFormat="1" applyFont="1" applyFill="1" applyBorder="1" applyAlignment="1" applyProtection="1">
      <alignment vertical="center"/>
      <protection locked="0"/>
    </xf>
    <xf numFmtId="9" fontId="1" fillId="6" borderId="1" xfId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0" borderId="59" xfId="0" applyBorder="1" applyAlignment="1" applyProtection="1">
      <alignment vertical="center"/>
      <protection locked="0"/>
    </xf>
    <xf numFmtId="0" fontId="0" fillId="0" borderId="58" xfId="0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horizontal="left" vertical="center"/>
      <protection locked="0"/>
    </xf>
    <xf numFmtId="166" fontId="15" fillId="0" borderId="8" xfId="4" applyNumberFormat="1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39" xfId="0" applyFont="1" applyBorder="1" applyAlignment="1" applyProtection="1">
      <alignment horizontal="center" vertical="center"/>
      <protection locked="0"/>
    </xf>
    <xf numFmtId="9" fontId="15" fillId="2" borderId="41" xfId="1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43" fontId="0" fillId="0" borderId="39" xfId="4" applyFont="1" applyBorder="1" applyAlignment="1" applyProtection="1">
      <alignment horizontal="center" vertical="center"/>
      <protection locked="0"/>
    </xf>
    <xf numFmtId="43" fontId="0" fillId="0" borderId="8" xfId="4" applyFont="1" applyBorder="1" applyAlignment="1" applyProtection="1">
      <alignment horizontal="center" vertical="center"/>
      <protection locked="0"/>
    </xf>
    <xf numFmtId="0" fontId="15" fillId="2" borderId="42" xfId="0" applyFont="1" applyFill="1" applyBorder="1" applyAlignment="1" applyProtection="1">
      <alignment horizontal="center" vertical="center"/>
      <protection locked="0"/>
    </xf>
    <xf numFmtId="166" fontId="15" fillId="0" borderId="5" xfId="4" applyNumberFormat="1" applyFont="1" applyBorder="1" applyAlignment="1" applyProtection="1">
      <alignment horizontal="center" vertical="center"/>
      <protection locked="0"/>
    </xf>
    <xf numFmtId="43" fontId="0" fillId="0" borderId="37" xfId="4" applyFont="1" applyBorder="1" applyAlignment="1" applyProtection="1">
      <alignment horizontal="center" vertical="center"/>
      <protection locked="0"/>
    </xf>
    <xf numFmtId="43" fontId="0" fillId="0" borderId="5" xfId="4" applyFont="1" applyBorder="1" applyAlignment="1" applyProtection="1">
      <alignment horizontal="center" vertical="center"/>
      <protection locked="0"/>
    </xf>
    <xf numFmtId="0" fontId="15" fillId="2" borderId="35" xfId="0" applyFont="1" applyFill="1" applyBorder="1" applyAlignment="1" applyProtection="1">
      <alignment horizontal="center" vertical="center"/>
      <protection locked="0"/>
    </xf>
    <xf numFmtId="9" fontId="15" fillId="2" borderId="40" xfId="1" applyFont="1" applyFill="1" applyBorder="1" applyAlignment="1" applyProtection="1">
      <alignment horizontal="center" vertical="center"/>
      <protection locked="0"/>
    </xf>
    <xf numFmtId="166" fontId="15" fillId="0" borderId="5" xfId="0" applyNumberFormat="1" applyFont="1" applyBorder="1" applyAlignment="1" applyProtection="1">
      <alignment horizontal="center" vertical="center"/>
      <protection locked="0"/>
    </xf>
    <xf numFmtId="0" fontId="15" fillId="0" borderId="43" xfId="0" applyFont="1" applyBorder="1" applyAlignment="1" applyProtection="1">
      <alignment horizontal="left" vertical="center"/>
      <protection locked="0"/>
    </xf>
    <xf numFmtId="0" fontId="15" fillId="0" borderId="44" xfId="0" applyFont="1" applyBorder="1" applyAlignment="1" applyProtection="1">
      <alignment horizontal="left" vertical="center"/>
      <protection locked="0"/>
    </xf>
    <xf numFmtId="0" fontId="15" fillId="0" borderId="45" xfId="0" applyFont="1" applyBorder="1" applyAlignment="1" applyProtection="1">
      <alignment horizontal="left" vertical="center"/>
      <protection locked="0"/>
    </xf>
    <xf numFmtId="166" fontId="15" fillId="0" borderId="38" xfId="0" applyNumberFormat="1" applyFont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left" vertical="center"/>
      <protection locked="0"/>
    </xf>
    <xf numFmtId="166" fontId="15" fillId="0" borderId="46" xfId="0" applyNumberFormat="1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9" fontId="15" fillId="2" borderId="49" xfId="1" applyFont="1" applyFill="1" applyBorder="1" applyAlignment="1" applyProtection="1">
      <alignment horizontal="center" vertical="center"/>
      <protection locked="0"/>
    </xf>
    <xf numFmtId="9" fontId="15" fillId="2" borderId="47" xfId="1" applyFont="1" applyFill="1" applyBorder="1" applyAlignment="1" applyProtection="1">
      <alignment horizontal="center" vertical="center"/>
      <protection locked="0"/>
    </xf>
    <xf numFmtId="0" fontId="15" fillId="2" borderId="46" xfId="0" applyFont="1" applyFill="1" applyBorder="1" applyAlignment="1" applyProtection="1">
      <alignment horizontal="center" vertical="center"/>
      <protection locked="0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43" fontId="0" fillId="0" borderId="77" xfId="4" applyFont="1" applyBorder="1" applyAlignment="1" applyProtection="1">
      <alignment horizontal="center" vertical="center"/>
      <protection locked="0"/>
    </xf>
    <xf numFmtId="43" fontId="0" fillId="0" borderId="24" xfId="4" applyFont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center" vertical="center"/>
      <protection locked="0"/>
    </xf>
    <xf numFmtId="43" fontId="0" fillId="0" borderId="46" xfId="4" applyFont="1" applyBorder="1" applyAlignment="1" applyProtection="1">
      <alignment horizontal="center" vertical="center"/>
      <protection locked="0"/>
    </xf>
    <xf numFmtId="10" fontId="15" fillId="0" borderId="24" xfId="0" applyNumberFormat="1" applyFont="1" applyBorder="1" applyAlignment="1" applyProtection="1">
      <alignment horizontal="center" vertical="center"/>
      <protection locked="0"/>
    </xf>
    <xf numFmtId="0" fontId="15" fillId="2" borderId="48" xfId="0" applyFont="1" applyFill="1" applyBorder="1" applyAlignment="1" applyProtection="1">
      <alignment horizontal="center" vertical="center"/>
      <protection locked="0"/>
    </xf>
    <xf numFmtId="43" fontId="0" fillId="0" borderId="79" xfId="4" applyFont="1" applyBorder="1" applyAlignment="1" applyProtection="1">
      <alignment horizontal="center" vertical="center"/>
      <protection locked="0"/>
    </xf>
    <xf numFmtId="43" fontId="0" fillId="0" borderId="6" xfId="4" applyFont="1" applyBorder="1" applyAlignment="1" applyProtection="1">
      <alignment horizontal="center" vertical="center"/>
      <protection locked="0"/>
    </xf>
    <xf numFmtId="0" fontId="15" fillId="2" borderId="78" xfId="0" applyFont="1" applyFill="1" applyBorder="1" applyAlignment="1" applyProtection="1">
      <alignment horizontal="center" vertical="center"/>
      <protection locked="0"/>
    </xf>
    <xf numFmtId="164" fontId="1" fillId="6" borderId="80" xfId="0" applyNumberFormat="1" applyFont="1" applyFill="1" applyBorder="1" applyAlignment="1" applyProtection="1">
      <alignment horizontal="center" vertical="center"/>
      <protection locked="0"/>
    </xf>
    <xf numFmtId="10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1" xfId="0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wrapText="1"/>
      <protection locked="0"/>
    </xf>
    <xf numFmtId="10" fontId="1" fillId="6" borderId="1" xfId="0" applyNumberFormat="1" applyFont="1" applyFill="1" applyBorder="1" applyAlignment="1" applyProtection="1">
      <alignment vertical="center"/>
      <protection locked="0"/>
    </xf>
    <xf numFmtId="0" fontId="4" fillId="6" borderId="0" xfId="0" applyFont="1" applyFill="1" applyAlignment="1">
      <alignment vertical="center"/>
    </xf>
    <xf numFmtId="0" fontId="2" fillId="0" borderId="32" xfId="0" applyFont="1" applyBorder="1" applyAlignment="1">
      <alignment horizontal="right" vertical="center"/>
    </xf>
    <xf numFmtId="0" fontId="1" fillId="0" borderId="33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3" fillId="4" borderId="1" xfId="0" applyFont="1" applyFill="1" applyBorder="1" applyAlignment="1">
      <alignment horizontal="left" vertical="center" inden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 indent="1"/>
    </xf>
    <xf numFmtId="0" fontId="5" fillId="5" borderId="1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 indent="3"/>
    </xf>
    <xf numFmtId="0" fontId="4" fillId="7" borderId="2" xfId="0" applyFont="1" applyFill="1" applyBorder="1" applyAlignment="1">
      <alignment horizontal="left" vertical="center" wrapText="1" indent="1"/>
    </xf>
    <xf numFmtId="0" fontId="0" fillId="0" borderId="1" xfId="0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10" fontId="1" fillId="6" borderId="2" xfId="0" applyNumberFormat="1" applyFont="1" applyFill="1" applyBorder="1" applyAlignment="1" applyProtection="1">
      <alignment horizontal="center" vertical="center"/>
      <protection locked="0"/>
    </xf>
    <xf numFmtId="10" fontId="1" fillId="6" borderId="75" xfId="0" applyNumberFormat="1" applyFont="1" applyFill="1" applyBorder="1" applyAlignment="1" applyProtection="1">
      <alignment horizontal="center" vertical="center"/>
      <protection locked="0"/>
    </xf>
    <xf numFmtId="10" fontId="0" fillId="0" borderId="0" xfId="0" applyNumberFormat="1" applyAlignment="1">
      <alignment vertical="center"/>
    </xf>
    <xf numFmtId="10" fontId="3" fillId="4" borderId="70" xfId="0" applyNumberFormat="1" applyFont="1" applyFill="1" applyBorder="1" applyAlignment="1">
      <alignment horizontal="center" vertical="center" wrapText="1"/>
    </xf>
    <xf numFmtId="0" fontId="3" fillId="4" borderId="71" xfId="0" applyFont="1" applyFill="1" applyBorder="1" applyAlignment="1">
      <alignment horizontal="center" vertical="center" wrapText="1"/>
    </xf>
    <xf numFmtId="0" fontId="1" fillId="6" borderId="73" xfId="0" applyFont="1" applyFill="1" applyBorder="1" applyAlignment="1" applyProtection="1">
      <alignment horizontal="left" vertical="center"/>
      <protection locked="0"/>
    </xf>
    <xf numFmtId="0" fontId="1" fillId="6" borderId="76" xfId="0" applyFont="1" applyFill="1" applyBorder="1" applyAlignment="1" applyProtection="1">
      <alignment horizontal="left" vertical="center"/>
      <protection locked="0"/>
    </xf>
    <xf numFmtId="0" fontId="12" fillId="14" borderId="27" xfId="0" quotePrefix="1" applyFont="1" applyFill="1" applyBorder="1" applyAlignment="1">
      <alignment horizontal="centerContinuous"/>
    </xf>
    <xf numFmtId="0" fontId="12" fillId="14" borderId="28" xfId="0" quotePrefix="1" applyFont="1" applyFill="1" applyBorder="1" applyAlignment="1">
      <alignment horizontal="centerContinuous"/>
    </xf>
    <xf numFmtId="0" fontId="12" fillId="14" borderId="81" xfId="0" quotePrefix="1" applyFont="1" applyFill="1" applyBorder="1" applyAlignment="1">
      <alignment horizontal="centerContinuous"/>
    </xf>
    <xf numFmtId="0" fontId="12" fillId="14" borderId="10" xfId="0" quotePrefix="1" applyFont="1" applyFill="1" applyBorder="1" applyAlignment="1">
      <alignment horizontal="centerContinuous"/>
    </xf>
    <xf numFmtId="0" fontId="12" fillId="14" borderId="51" xfId="0" quotePrefix="1" applyFont="1" applyFill="1" applyBorder="1" applyAlignment="1">
      <alignment horizontal="centerContinuous"/>
    </xf>
    <xf numFmtId="0" fontId="0" fillId="15" borderId="9" xfId="0" applyFill="1" applyBorder="1" applyAlignment="1">
      <alignment horizontal="centerContinuous"/>
    </xf>
    <xf numFmtId="0" fontId="0" fillId="15" borderId="10" xfId="0" applyFill="1" applyBorder="1" applyAlignment="1">
      <alignment horizontal="centerContinuous"/>
    </xf>
    <xf numFmtId="0" fontId="0" fillId="15" borderId="11" xfId="0" applyFill="1" applyBorder="1" applyAlignment="1">
      <alignment horizontal="centerContinuous"/>
    </xf>
    <xf numFmtId="164" fontId="0" fillId="0" borderId="5" xfId="0" applyNumberFormat="1" applyBorder="1" applyAlignment="1" applyProtection="1">
      <alignment vertical="center"/>
      <protection locked="0"/>
    </xf>
    <xf numFmtId="10" fontId="20" fillId="13" borderId="15" xfId="3" applyNumberFormat="1" applyFont="1" applyFill="1" applyBorder="1" applyAlignment="1" applyProtection="1">
      <alignment horizontal="center" vertical="center" wrapText="1"/>
      <protection locked="0"/>
    </xf>
    <xf numFmtId="10" fontId="20" fillId="13" borderId="64" xfId="3" applyNumberFormat="1" applyFont="1" applyFill="1" applyBorder="1" applyAlignment="1" applyProtection="1">
      <alignment horizontal="center" vertical="center" wrapText="1"/>
      <protection locked="0"/>
    </xf>
    <xf numFmtId="10" fontId="20" fillId="13" borderId="39" xfId="3" applyNumberFormat="1" applyFont="1" applyFill="1" applyBorder="1" applyAlignment="1" applyProtection="1">
      <alignment horizontal="center" vertical="center" wrapText="1"/>
      <protection locked="0"/>
    </xf>
    <xf numFmtId="10" fontId="20" fillId="13" borderId="42" xfId="3" applyNumberFormat="1" applyFont="1" applyFill="1" applyBorder="1" applyAlignment="1" applyProtection="1">
      <alignment horizontal="center" vertical="center" wrapText="1"/>
      <protection locked="0"/>
    </xf>
    <xf numFmtId="10" fontId="20" fillId="13" borderId="43" xfId="3" applyNumberFormat="1" applyFont="1" applyFill="1" applyBorder="1" applyAlignment="1" applyProtection="1">
      <alignment horizontal="center" vertical="center" wrapText="1"/>
      <protection locked="0"/>
    </xf>
    <xf numFmtId="10" fontId="20" fillId="13" borderId="38" xfId="3" applyNumberFormat="1" applyFont="1" applyFill="1" applyBorder="1" applyAlignment="1" applyProtection="1">
      <alignment horizontal="center" vertical="center" wrapText="1"/>
      <protection locked="0"/>
    </xf>
    <xf numFmtId="10" fontId="20" fillId="13" borderId="37" xfId="3" applyNumberFormat="1" applyFont="1" applyFill="1" applyBorder="1" applyAlignment="1" applyProtection="1">
      <alignment horizontal="center" vertical="center" wrapText="1"/>
      <protection locked="0"/>
    </xf>
    <xf numFmtId="10" fontId="20" fillId="13" borderId="35" xfId="3" applyNumberFormat="1" applyFont="1" applyFill="1" applyBorder="1" applyAlignment="1" applyProtection="1">
      <alignment horizontal="center" vertical="center" wrapText="1"/>
      <protection locked="0"/>
    </xf>
    <xf numFmtId="10" fontId="20" fillId="13" borderId="23" xfId="1" applyNumberFormat="1" applyFont="1" applyFill="1" applyBorder="1" applyAlignment="1" applyProtection="1">
      <alignment horizontal="center" vertical="center"/>
      <protection locked="0"/>
    </xf>
    <xf numFmtId="10" fontId="20" fillId="13" borderId="48" xfId="1" applyNumberFormat="1" applyFont="1" applyFill="1" applyBorder="1" applyAlignment="1" applyProtection="1">
      <alignment horizontal="center" vertical="center"/>
      <protection locked="0"/>
    </xf>
    <xf numFmtId="10" fontId="20" fillId="13" borderId="46" xfId="1" applyNumberFormat="1" applyFont="1" applyFill="1" applyBorder="1" applyAlignment="1" applyProtection="1">
      <alignment horizontal="center" vertical="center"/>
      <protection locked="0"/>
    </xf>
    <xf numFmtId="10" fontId="20" fillId="13" borderId="22" xfId="1" applyNumberFormat="1" applyFont="1" applyFill="1" applyBorder="1" applyAlignment="1" applyProtection="1">
      <alignment horizontal="center" vertical="center"/>
      <protection locked="0"/>
    </xf>
    <xf numFmtId="10" fontId="20" fillId="13" borderId="17" xfId="0" applyNumberFormat="1" applyFont="1" applyFill="1" applyBorder="1" applyAlignment="1" applyProtection="1">
      <alignment horizontal="center" vertical="center"/>
      <protection locked="0"/>
    </xf>
    <xf numFmtId="10" fontId="20" fillId="13" borderId="52" xfId="0" applyNumberFormat="1" applyFont="1" applyFill="1" applyBorder="1" applyAlignment="1" applyProtection="1">
      <alignment horizontal="center" vertical="center"/>
      <protection locked="0"/>
    </xf>
    <xf numFmtId="10" fontId="20" fillId="13" borderId="39" xfId="0" applyNumberFormat="1" applyFont="1" applyFill="1" applyBorder="1" applyAlignment="1" applyProtection="1">
      <alignment horizontal="center" vertical="center"/>
      <protection locked="0"/>
    </xf>
    <xf numFmtId="10" fontId="20" fillId="13" borderId="42" xfId="0" applyNumberFormat="1" applyFont="1" applyFill="1" applyBorder="1" applyAlignment="1" applyProtection="1">
      <alignment horizontal="center" vertical="center"/>
      <protection locked="0"/>
    </xf>
    <xf numFmtId="10" fontId="20" fillId="13" borderId="43" xfId="0" applyNumberFormat="1" applyFont="1" applyFill="1" applyBorder="1" applyAlignment="1" applyProtection="1">
      <alignment horizontal="center" vertical="center"/>
      <protection locked="0"/>
    </xf>
    <xf numFmtId="10" fontId="20" fillId="13" borderId="38" xfId="0" applyNumberFormat="1" applyFont="1" applyFill="1" applyBorder="1" applyAlignment="1" applyProtection="1">
      <alignment horizontal="center" vertical="center"/>
      <protection locked="0"/>
    </xf>
    <xf numFmtId="10" fontId="20" fillId="13" borderId="37" xfId="0" applyNumberFormat="1" applyFont="1" applyFill="1" applyBorder="1" applyAlignment="1" applyProtection="1">
      <alignment horizontal="center" vertical="center"/>
      <protection locked="0"/>
    </xf>
    <xf numFmtId="10" fontId="20" fillId="13" borderId="35" xfId="0" applyNumberFormat="1" applyFont="1" applyFill="1" applyBorder="1" applyAlignment="1" applyProtection="1">
      <alignment horizontal="center" vertical="center"/>
      <protection locked="0"/>
    </xf>
    <xf numFmtId="10" fontId="27" fillId="13" borderId="43" xfId="0" applyNumberFormat="1" applyFont="1" applyFill="1" applyBorder="1" applyAlignment="1" applyProtection="1">
      <alignment horizontal="center" vertical="center"/>
      <protection locked="0"/>
    </xf>
    <xf numFmtId="10" fontId="27" fillId="13" borderId="38" xfId="0" applyNumberFormat="1" applyFont="1" applyFill="1" applyBorder="1" applyAlignment="1" applyProtection="1">
      <alignment horizontal="center" vertical="center"/>
      <protection locked="0"/>
    </xf>
    <xf numFmtId="10" fontId="27" fillId="13" borderId="37" xfId="0" applyNumberFormat="1" applyFont="1" applyFill="1" applyBorder="1" applyAlignment="1" applyProtection="1">
      <alignment horizontal="center" vertical="center"/>
      <protection locked="0"/>
    </xf>
    <xf numFmtId="10" fontId="27" fillId="13" borderId="35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2" fillId="14" borderId="27" xfId="0" applyFont="1" applyFill="1" applyBorder="1" applyAlignment="1">
      <alignment horizontal="centerContinuous"/>
    </xf>
    <xf numFmtId="0" fontId="3" fillId="4" borderId="68" xfId="0" applyFont="1" applyFill="1" applyBorder="1" applyAlignment="1">
      <alignment vertical="center" wrapText="1"/>
    </xf>
  </cellXfs>
  <cellStyles count="5">
    <cellStyle name="Collegamento ipertestuale" xfId="2" builtinId="8"/>
    <cellStyle name="Migliaia" xfId="4" builtinId="3"/>
    <cellStyle name="Migliaia 2" xfId="3" xr:uid="{C6767EBC-EEC9-465C-ADBD-5C110D12A827}"/>
    <cellStyle name="Normale" xfId="0" builtinId="0"/>
    <cellStyle name="Percentuale" xfId="1" builtinId="5"/>
  </cellStyles>
  <dxfs count="31">
    <dxf>
      <font>
        <color rgb="FF9C0006"/>
      </font>
      <fill>
        <patternFill>
          <bgColor rgb="FFFFC7CE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  <dxf>
      <font>
        <strike val="0"/>
        <color theme="6" tint="-0.24994659260841701"/>
      </font>
      <fill>
        <patternFill>
          <bgColor theme="6" tint="-0.24994659260841701"/>
        </patternFill>
      </fill>
    </dxf>
  </dxfs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304800</xdr:rowOff>
    </xdr:to>
    <xdr:sp macro="" textlink="">
      <xdr:nvSpPr>
        <xdr:cNvPr id="2" name="AutoShape 8" descr="Image">
          <a:extLst>
            <a:ext uri="{FF2B5EF4-FFF2-40B4-BE49-F238E27FC236}">
              <a16:creationId xmlns:a16="http://schemas.microsoft.com/office/drawing/2014/main" id="{9692174C-4833-4624-AF30-95E402F2CE12}"/>
            </a:ext>
          </a:extLst>
        </xdr:cNvPr>
        <xdr:cNvSpPr>
          <a:spLocks noChangeAspect="1" noChangeArrowheads="1"/>
        </xdr:cNvSpPr>
      </xdr:nvSpPr>
      <xdr:spPr bwMode="auto">
        <a:xfrm>
          <a:off x="10302240" y="2087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101600</xdr:colOff>
      <xdr:row>0</xdr:row>
      <xdr:rowOff>79612</xdr:rowOff>
    </xdr:from>
    <xdr:to>
      <xdr:col>1</xdr:col>
      <xdr:colOff>1307911</xdr:colOff>
      <xdr:row>0</xdr:row>
      <xdr:rowOff>752009</xdr:rowOff>
    </xdr:to>
    <xdr:pic>
      <xdr:nvPicPr>
        <xdr:cNvPr id="3" name="Picture 2" descr="Cdp Equity">
          <a:extLst>
            <a:ext uri="{FF2B5EF4-FFF2-40B4-BE49-F238E27FC236}">
              <a16:creationId xmlns:a16="http://schemas.microsoft.com/office/drawing/2014/main" id="{9A644868-CA3D-4239-BC3A-962A3D161E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566" r="51538"/>
        <a:stretch/>
      </xdr:blipFill>
      <xdr:spPr bwMode="auto">
        <a:xfrm>
          <a:off x="294943" y="79612"/>
          <a:ext cx="1206311" cy="672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PSROSSETTI\condivisione%20team\Documents%20and%20Settings\s8073074\Local%20Settings\Temporary%20Internet%20Files\OLK6\LE%20Description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bops36\3%20years%20plan%202009%20-%202011\VUOT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GEN2\GnA$\GnA\P&amp;C%20dept\Sales\2008\Sales%20Repor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sfs04\wkg\TEMP\Ven_rpr-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tabilita'\Contabilita'%20Analitica_Magazzini\COPA\2014\REPORTING\0434\12.Dicembre%202014\CE_Exp%20_HFM+COSTI%20IS_00434_12_2014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Simulation%20P&amp;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sfs04\wkg\TEMP\qt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PSROSSETTI\condivisione%20team\GnA\P&amp;C%20dept\Business%20Review\01.03.11\Country%20Review%20File%20Ital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PSROSSETTI\condivisione%20team\CONTROLLING\A_Controlling_Combined\2011%20T3_BGD%202012\Instructions%20&amp;%20Templates\PACKAGE\INVIO%2017th%20OCT\Package_Country_T11.3%20-%20B12%20AB%20REV%20GENZYM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1\audit\Users\fdubini\Desktop\FII%202018\Impatti\Modello%20Impatti\Impatti%20economici_v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PDFS01\Eccezioni_UBI_UBISS$\UO5354_exBPU\Bilancio%20Sociale%202011\0.%20Introduzione\GRI%201.1%20-%20Visione%20strategica%20sostenibilit&#2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PSROSSETTI\condivisione%20team\99%20Strat%20Plan\Models%20that%20Tie%20to%20SP\LateStage%20Compound\DFMO_99%20S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PSROSSETTI\condivisione%20team\MerialDfs\2001\Elvive-2001\Regenium\TV%20Piani%20Nov-Dic\Regenium-TV(9-22.12)-vs8.01-MKT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PSROSSETTI\condivisione%20team\MerialDfs\2002\Elvive-2002\Elvive%20Nutriceramide\TV%20Febbario-Aprile\Piano-NC-Feb-Mar-vs1.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uo1\UnitaOrganizzative\Documenti\1.%20WORK\Sustainability\ENAV\ghg-conversion-factors-2016update_MASTER__links_removed__v2%20(dwnld03_03_2017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uo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ve\Finances\Plan2002%202005\Finance%20PKGE%20LRP-ThY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sfs04\wkg\PriveAAMEE\Finances\T2-LRP%202004%202007\Instructions%20Out\T2-LRP%200407%20Packag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\Report01\MARCO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.Notes.Data\1%20-%20B10%20-%20January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lvati\LAVORI\Opl00\ItalyPro99Q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PSROSSETTI\condivisione%20team\GnA\P&amp;C%20dept\Steering%20Committee\Steering%20Committee_14.06.10\bridge%20no%20cz%20+%20f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"/>
      <sheetName val="LESG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Reports"/>
      <sheetName val="ContoCliT04"/>
      <sheetName val="Cumulato"/>
      <sheetName val="VUOTO"/>
      <sheetName val="Gsi"/>
      <sheetName val="Grafici"/>
      <sheetName val="#REF"/>
      <sheetName val="Produzioni 2003"/>
      <sheetName val="#RIF"/>
      <sheetName val="cessAn6"/>
      <sheetName val="CO2 from C0"/>
      <sheetName val="CENTRALI"/>
      <sheetName val="Gen"/>
      <sheetName val="Cong_ALS"/>
      <sheetName val="Anno corrente"/>
      <sheetName val="AcquistiT05"/>
      <sheetName val="SAP"/>
      <sheetName val="T 05 (IAS)"/>
      <sheetName val="R 2004 (IAS)"/>
      <sheetName val="R 2003R"/>
      <sheetName val="Anno precedente"/>
      <sheetName val="Target 5"/>
      <sheetName val="Clienti T06"/>
      <sheetName val="AcquistiT06"/>
      <sheetName val="ProduzioniE305"/>
      <sheetName val="ENEL"/>
      <sheetName val="Stima 1"/>
      <sheetName val="Listes"/>
      <sheetName val="Foglio1"/>
      <sheetName val="Foglio2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Real 2004"/>
      <sheetName val="Target 2005"/>
      <sheetName val="Est 3 2002"/>
      <sheetName val="Costi di produzione"/>
      <sheetName val="Assumptions"/>
      <sheetName val="Costi di prod. E1 03"/>
      <sheetName val="Periodo"/>
      <sheetName val="Costi di prod. E1 02"/>
      <sheetName val="Target 2004"/>
      <sheetName val="Consuntivi per Società"/>
      <sheetName val="E2-2003"/>
      <sheetName val="FABBISOGNI E1-2005"/>
      <sheetName val="105"/>
      <sheetName val="FABB LIQ tot"/>
      <sheetName val="Est 1 2005"/>
      <sheetName val="Acc.ti 2005"/>
      <sheetName val="Bilancio NL"/>
      <sheetName val="Costi di prod. E1 2K"/>
      <sheetName val="Clienti"/>
      <sheetName val="Gennaio"/>
      <sheetName val="struttura bilancio"/>
      <sheetName val="conto economico"/>
      <sheetName val="BULK"/>
      <sheetName val="Indeb_netto"/>
      <sheetName val="I3S"/>
      <sheetName val="ca_uo"/>
      <sheetName val="Data"/>
      <sheetName val="Costo Testing"/>
      <sheetName val="Costo Personale"/>
      <sheetName val="Costo Trasporto"/>
      <sheetName val="Bilancio Materie"/>
      <sheetName val="Tabelle"/>
      <sheetName val="Parametri"/>
      <sheetName val="input"/>
      <sheetName val="Risorse Stima 3"/>
      <sheetName val="Mensilizzazione B1"/>
      <sheetName val="Listino M&amp;I"/>
      <sheetName val="Costi"/>
      <sheetName val="B1"/>
      <sheetName val="Tabelle RC"/>
      <sheetName val="Pricing HC"/>
      <sheetName val="Trasporto CYL"/>
      <sheetName val="Cours Moyen Francs"/>
      <sheetName val="Choix"/>
      <sheetName val="Gest_List"/>
      <sheetName val="Filiales"/>
      <sheetName val="IndicFr"/>
      <sheetName val="IndicUs"/>
      <sheetName val="En_Tete"/>
      <sheetName val="Periodes"/>
      <sheetName val="FilialesBU"/>
      <sheetName val="BUHeadCount"/>
      <sheetName val="Large Industries LOB Inc. Stmt"/>
      <sheetName val="Net Income Analysis (Monthly)"/>
      <sheetName val="JAG Impact"/>
      <sheetName val="Quaterly Impact"/>
      <sheetName val="Ana par LOPS"/>
      <sheetName val="retrieve"/>
      <sheetName val="2001 +  ( LI )"/>
      <sheetName val="GOODWILL"/>
      <sheetName val="Teisan-only"/>
      <sheetName val="GM-DIG"/>
      <sheetName val="RESULT98"/>
      <sheetName val="N2 on-site"/>
      <sheetName val="CREDIT 2000"/>
      <sheetName val="BS組替表"/>
      <sheetName val="ALJ-only"/>
      <sheetName val="Maintenance"/>
      <sheetName val="sap (acquisti)"/>
      <sheetName val="E3 05"/>
      <sheetName val="E2 05"/>
      <sheetName val="F 2004"/>
      <sheetName val="Sito"/>
      <sheetName val="BaseDati"/>
      <sheetName val="TABLE"/>
      <sheetName val="GM BASE"/>
      <sheetName val="Check"/>
      <sheetName val="all old"/>
      <sheetName val="DICEMBRE"/>
      <sheetName val="Tab"/>
      <sheetName val="Tabella4"/>
      <sheetName val="AP sito"/>
      <sheetName val="RoadMap"/>
      <sheetName val="ValPrd06"/>
      <sheetName val="CdC"/>
      <sheetName val="Ev_PdtTraspMese"/>
      <sheetName val="Ev_PdtDistr."/>
      <sheetName val="Ev_PdtTrasp."/>
      <sheetName val="Struttura ALL"/>
      <sheetName val="vuoto.xls"/>
      <sheetName val="TRASCODIFICA"/>
      <sheetName val="Data Validation"/>
      <sheetName val="PVT report"/>
      <sheetName val="2013 Actual"/>
      <sheetName val="key"/>
      <sheetName val="PROIEZIONE"/>
      <sheetName val="Produzioni_2003"/>
      <sheetName val="CO2_from_C0"/>
      <sheetName val="Anno_corrente"/>
      <sheetName val="T_05_(IAS)"/>
      <sheetName val="R_2004_(IAS)"/>
      <sheetName val="R_2003R"/>
      <sheetName val="Anno_precedente"/>
      <sheetName val="Target_5"/>
      <sheetName val="Clienti_T06"/>
      <sheetName val="Stima_1"/>
      <sheetName val="Real_2004"/>
      <sheetName val="Target_2005"/>
      <sheetName val="Est_3_2002"/>
      <sheetName val="Costi_di_produzione"/>
      <sheetName val="Costi_di_prod__E1_03"/>
      <sheetName val="Costi_di_prod__E1_02"/>
      <sheetName val="Target_2004"/>
      <sheetName val="Consuntivi_per_Società"/>
      <sheetName val="FABBISOGNI_E1-2005"/>
      <sheetName val="FABB_LIQ_tot"/>
      <sheetName val="Est_1_2005"/>
      <sheetName val="Acc_ti_2005"/>
      <sheetName val="Bilancio_NL"/>
      <sheetName val="Costi_di_prod__E1_2K"/>
      <sheetName val="struttura_bilancio"/>
      <sheetName val="conto_economico"/>
      <sheetName val="Costo_Testing"/>
      <sheetName val="Costo_Personale"/>
      <sheetName val="Costo_Trasporto"/>
      <sheetName val="Bilancio_Materie"/>
      <sheetName val="Risorse_Stima_3"/>
      <sheetName val="Mensilizzazione_B1"/>
      <sheetName val="Listino_M&amp;I"/>
      <sheetName val="Tabelle_RC"/>
      <sheetName val="Pricing_HC"/>
      <sheetName val="Trasporto_CYL"/>
      <sheetName val="Cours_Moyen_Francs"/>
      <sheetName val="Large_Industries_LOB_Inc__Stmt"/>
      <sheetName val="Net_Income_Analysis_(Monthly)"/>
      <sheetName val="JAG_Impact"/>
      <sheetName val="Quaterly_Impact"/>
      <sheetName val="Ana_par_LOPS"/>
      <sheetName val="2001_+__(_LI_)"/>
      <sheetName val="N2_on-site"/>
      <sheetName val="CREDIT_2000"/>
      <sheetName val="sap_(acquisti)"/>
      <sheetName val="E3_05"/>
      <sheetName val="E2_05"/>
      <sheetName val="F_2004"/>
      <sheetName val="GM_BASE"/>
      <sheetName val="all_old"/>
      <sheetName val="AP_sito"/>
      <sheetName val="Ev_PdtDistr_"/>
      <sheetName val="Ev_PdtTrasp_"/>
      <sheetName val="Struttura_ALL"/>
      <sheetName val="vuoto_xls"/>
      <sheetName val="Data_Validation"/>
      <sheetName val="PVT_report"/>
      <sheetName val="Exchange Rates"/>
      <sheetName val="Introduction"/>
      <sheetName val="2013_Actual"/>
      <sheetName val="Wage+SalaryRates"/>
      <sheetName val="Deckblatt"/>
      <sheetName val="estrazsap"/>
      <sheetName val="cespiti 31-12-2007"/>
      <sheetName val="Produzioni_20031"/>
      <sheetName val="CO2_from_C01"/>
      <sheetName val="Anno_corrente1"/>
      <sheetName val="T_05_(IAS)1"/>
      <sheetName val="R_2004_(IAS)1"/>
      <sheetName val="R_2003R1"/>
      <sheetName val="Anno_precedente1"/>
      <sheetName val="Target_51"/>
      <sheetName val="Clienti_T061"/>
      <sheetName val="Stima_11"/>
      <sheetName val="Real_20041"/>
      <sheetName val="Target_20051"/>
      <sheetName val="Est_3_20021"/>
      <sheetName val="Costi_di_produzione1"/>
      <sheetName val="Costi_di_prod__E1_031"/>
      <sheetName val="Costi_di_prod__E1_021"/>
      <sheetName val="Target_20041"/>
      <sheetName val="Consuntivi_per_Società1"/>
      <sheetName val="FABBISOGNI_E1-20051"/>
      <sheetName val="FABB_LIQ_tot1"/>
      <sheetName val="Est_1_20051"/>
      <sheetName val="Acc_ti_20051"/>
      <sheetName val="Bilancio_NL1"/>
      <sheetName val="Costi_di_prod__E1_2K1"/>
      <sheetName val="struttura_bilancio1"/>
      <sheetName val="conto_economico1"/>
      <sheetName val="Costo_Testing1"/>
      <sheetName val="Costo_Personale1"/>
      <sheetName val="Costo_Trasporto1"/>
      <sheetName val="Bilancio_Materie1"/>
      <sheetName val="Risorse_Stima_31"/>
      <sheetName val="Mensilizzazione_B11"/>
      <sheetName val="Listino_M&amp;I1"/>
      <sheetName val="Tabelle_RC1"/>
      <sheetName val="Pricing_HC1"/>
      <sheetName val="Trasporto_CYL1"/>
      <sheetName val="Cours_Moyen_Francs1"/>
      <sheetName val="Large_Industries_LOB_Inc__Stmt1"/>
      <sheetName val="Net_Income_Analysis_(Monthly)1"/>
      <sheetName val="JAG_Impact1"/>
      <sheetName val="Quaterly_Impact1"/>
      <sheetName val="Ana_par_LOPS1"/>
      <sheetName val="2001_+__(_LI_)1"/>
      <sheetName val="N2_on-site1"/>
      <sheetName val="CREDIT_20001"/>
      <sheetName val="sap_(acquisti)1"/>
      <sheetName val="E3_051"/>
      <sheetName val="E2_051"/>
      <sheetName val="F_20041"/>
      <sheetName val="GM_BASE1"/>
      <sheetName val="all_old1"/>
      <sheetName val="AP_sito1"/>
      <sheetName val="Ev_PdtDistr_1"/>
      <sheetName val="Ev_PdtTrasp_1"/>
      <sheetName val="Struttura_ALL1"/>
      <sheetName val="vuoto_xls1"/>
      <sheetName val="Data_Validation1"/>
      <sheetName val="PVT_report1"/>
      <sheetName val="tot. amm.ti al 31-12"/>
      <sheetName val="data valid"/>
      <sheetName val="support"/>
      <sheetName val="Leggenda"/>
      <sheetName val="Legend"/>
      <sheetName val="data_valid"/>
      <sheetName val="Produzioni_20032"/>
      <sheetName val="CO2_from_C02"/>
      <sheetName val="Anno_corrente2"/>
      <sheetName val="T_05_(IAS)2"/>
      <sheetName val="R_2004_(IAS)2"/>
      <sheetName val="R_2003R2"/>
      <sheetName val="Anno_precedente2"/>
      <sheetName val="Target_52"/>
      <sheetName val="Clienti_T062"/>
      <sheetName val="Stima_12"/>
      <sheetName val="Real_20042"/>
      <sheetName val="Target_20052"/>
      <sheetName val="Est_3_20022"/>
      <sheetName val="Costi_di_produzione2"/>
      <sheetName val="Costi_di_prod__E1_032"/>
      <sheetName val="Costi_di_prod__E1_022"/>
      <sheetName val="Target_20042"/>
      <sheetName val="Consuntivi_per_Società2"/>
      <sheetName val="FABBISOGNI_E1-20052"/>
      <sheetName val="FABB_LIQ_tot2"/>
      <sheetName val="Est_1_20052"/>
      <sheetName val="Acc_ti_20052"/>
      <sheetName val="Bilancio_NL2"/>
      <sheetName val="Costi_di_prod__E1_2K2"/>
      <sheetName val="struttura_bilancio2"/>
      <sheetName val="conto_economico2"/>
      <sheetName val="Costo_Testing2"/>
      <sheetName val="Costo_Personale2"/>
      <sheetName val="Costo_Trasporto2"/>
      <sheetName val="Bilancio_Materie2"/>
      <sheetName val="Risorse_Stima_32"/>
      <sheetName val="Mensilizzazione_B12"/>
      <sheetName val="Listino_M&amp;I2"/>
      <sheetName val="Tabelle_RC2"/>
      <sheetName val="Pricing_HC2"/>
      <sheetName val="Trasporto_CYL2"/>
      <sheetName val="Cours_Moyen_Francs2"/>
      <sheetName val="Large_Industries_LOB_Inc__Stmt2"/>
      <sheetName val="Net_Income_Analysis_(Monthly)2"/>
      <sheetName val="JAG_Impact2"/>
      <sheetName val="Quaterly_Impact2"/>
      <sheetName val="Ana_par_LOPS2"/>
      <sheetName val="2001_+__(_LI_)2"/>
      <sheetName val="N2_on-site2"/>
      <sheetName val="CREDIT_20002"/>
      <sheetName val="sap_(acquisti)2"/>
      <sheetName val="E3_052"/>
      <sheetName val="E2_052"/>
      <sheetName val="F_20042"/>
      <sheetName val="GM_BASE2"/>
      <sheetName val="all_old2"/>
      <sheetName val="AP_sito2"/>
      <sheetName val="Ev_PdtDistr_2"/>
      <sheetName val="Ev_PdtTrasp_2"/>
      <sheetName val="Struttura_ALL2"/>
      <sheetName val="vuoto_xls2"/>
      <sheetName val="PVT_report2"/>
      <sheetName val="2013_Actual2"/>
      <sheetName val="data_valid2"/>
      <sheetName val="2013_Actual1"/>
      <sheetName val="data_valid1"/>
      <sheetName val="ANAGRAFICA BUYER"/>
      <sheetName val="trascodifiche"/>
      <sheetName val="Legenda"/>
      <sheetName val="Produzioni_20033"/>
      <sheetName val="CO2_from_C03"/>
      <sheetName val="Anno_corrente3"/>
      <sheetName val="T_05_(IAS)3"/>
      <sheetName val="R_2004_(IAS)3"/>
      <sheetName val="R_2003R3"/>
      <sheetName val="Anno_precedente3"/>
      <sheetName val="Target_53"/>
      <sheetName val="Clienti_T063"/>
      <sheetName val="Stima_13"/>
      <sheetName val="Real_20043"/>
      <sheetName val="Target_20053"/>
      <sheetName val="Est_3_20023"/>
      <sheetName val="Costi_di_produzione3"/>
      <sheetName val="Costi_di_prod__E1_033"/>
      <sheetName val="Costi_di_prod__E1_023"/>
      <sheetName val="Target_20043"/>
      <sheetName val="Consuntivi_per_Società3"/>
      <sheetName val="FABBISOGNI_E1-20053"/>
      <sheetName val="FABB_LIQ_tot3"/>
      <sheetName val="Est_1_20053"/>
      <sheetName val="Acc_ti_20053"/>
      <sheetName val="Bilancio_NL3"/>
      <sheetName val="Costi_di_prod__E1_2K3"/>
      <sheetName val="struttura_bilancio3"/>
      <sheetName val="conto_economico3"/>
      <sheetName val="Costo_Testing3"/>
      <sheetName val="Costo_Personale3"/>
      <sheetName val="Costo_Trasporto3"/>
      <sheetName val="Bilancio_Materie3"/>
      <sheetName val="Risorse_Stima_33"/>
      <sheetName val="Mensilizzazione_B13"/>
      <sheetName val="Listino_M&amp;I3"/>
      <sheetName val="Tabelle_RC3"/>
      <sheetName val="Pricing_HC3"/>
      <sheetName val="Trasporto_CYL3"/>
      <sheetName val="Cours_Moyen_Francs3"/>
      <sheetName val="Large_Industries_LOB_Inc__Stmt3"/>
      <sheetName val="Net_Income_Analysis_(Monthly)3"/>
      <sheetName val="JAG_Impact3"/>
      <sheetName val="Quaterly_Impact3"/>
      <sheetName val="Ana_par_LOPS3"/>
      <sheetName val="2001_+__(_LI_)3"/>
      <sheetName val="N2_on-site3"/>
      <sheetName val="CREDIT_20003"/>
      <sheetName val="sap_(acquisti)3"/>
      <sheetName val="E3_053"/>
      <sheetName val="E2_053"/>
      <sheetName val="F_20043"/>
      <sheetName val="GM_BASE3"/>
      <sheetName val="all_old3"/>
      <sheetName val="AP_sito3"/>
      <sheetName val="Ev_PdtDistr_3"/>
      <sheetName val="Ev_PdtTrasp_3"/>
      <sheetName val="Struttura_ALL3"/>
      <sheetName val="vuoto_xls3"/>
      <sheetName val="PVT_report3"/>
      <sheetName val="2013_Actual3"/>
      <sheetName val="data_valid3"/>
      <sheetName val="ANAGRAFICA_BUYER"/>
      <sheetName val="Produzioni_20034"/>
      <sheetName val="CO2_from_C04"/>
      <sheetName val="Anno_corrente4"/>
      <sheetName val="T_05_(IAS)4"/>
      <sheetName val="R_2004_(IAS)4"/>
      <sheetName val="R_2003R4"/>
      <sheetName val="Anno_precedente4"/>
      <sheetName val="Target_54"/>
      <sheetName val="Clienti_T064"/>
      <sheetName val="Stima_14"/>
      <sheetName val="Real_20044"/>
      <sheetName val="Target_20054"/>
      <sheetName val="Est_3_20024"/>
      <sheetName val="Costi_di_produzione4"/>
      <sheetName val="Costi_di_prod__E1_034"/>
      <sheetName val="Costi_di_prod__E1_024"/>
      <sheetName val="Target_20044"/>
      <sheetName val="Consuntivi_per_Società4"/>
      <sheetName val="FABBISOGNI_E1-20054"/>
      <sheetName val="FABB_LIQ_tot4"/>
      <sheetName val="Est_1_20054"/>
      <sheetName val="Acc_ti_20054"/>
      <sheetName val="Bilancio_NL4"/>
      <sheetName val="Costi_di_prod__E1_2K4"/>
      <sheetName val="struttura_bilancio4"/>
      <sheetName val="conto_economico4"/>
      <sheetName val="Costo_Testing4"/>
      <sheetName val="Costo_Personale4"/>
      <sheetName val="Costo_Trasporto4"/>
      <sheetName val="Bilancio_Materie4"/>
      <sheetName val="Risorse_Stima_34"/>
      <sheetName val="Mensilizzazione_B14"/>
      <sheetName val="Listino_M&amp;I4"/>
      <sheetName val="Tabelle_RC4"/>
      <sheetName val="Pricing_HC4"/>
      <sheetName val="Trasporto_CYL4"/>
      <sheetName val="Cours_Moyen_Francs4"/>
      <sheetName val="Large_Industries_LOB_Inc__Stmt4"/>
      <sheetName val="Net_Income_Analysis_(Monthly)4"/>
      <sheetName val="JAG_Impact4"/>
      <sheetName val="Quaterly_Impact4"/>
      <sheetName val="Ana_par_LOPS4"/>
      <sheetName val="2001_+__(_LI_)4"/>
      <sheetName val="N2_on-site4"/>
      <sheetName val="CREDIT_20004"/>
      <sheetName val="sap_(acquisti)4"/>
      <sheetName val="E3_054"/>
      <sheetName val="E2_054"/>
      <sheetName val="F_20044"/>
      <sheetName val="GM_BASE4"/>
      <sheetName val="all_old4"/>
      <sheetName val="AP_sito4"/>
      <sheetName val="Ev_PdtDistr_4"/>
      <sheetName val="Ev_PdtTrasp_4"/>
      <sheetName val="Struttura_ALL4"/>
      <sheetName val="vuoto_xls4"/>
      <sheetName val="PVT_report4"/>
      <sheetName val="2013_Actual4"/>
      <sheetName val="data_valid4"/>
      <sheetName val="ANAGRAFICA_BUYER1"/>
      <sheetName val="Produzioni_20035"/>
      <sheetName val="CO2_from_C05"/>
      <sheetName val="Anno_corrente5"/>
      <sheetName val="T_05_(IAS)5"/>
      <sheetName val="R_2004_(IAS)5"/>
      <sheetName val="R_2003R5"/>
      <sheetName val="Anno_precedente5"/>
      <sheetName val="Target_55"/>
      <sheetName val="Clienti_T065"/>
      <sheetName val="Stima_15"/>
      <sheetName val="Real_20045"/>
      <sheetName val="Target_20055"/>
      <sheetName val="Est_3_20025"/>
      <sheetName val="Costi_di_produzione5"/>
      <sheetName val="Costi_di_prod__E1_035"/>
      <sheetName val="Costi_di_prod__E1_025"/>
      <sheetName val="Target_20045"/>
      <sheetName val="Consuntivi_per_Società5"/>
      <sheetName val="FABBISOGNI_E1-20055"/>
      <sheetName val="FABB_LIQ_tot5"/>
      <sheetName val="Est_1_20055"/>
      <sheetName val="Acc_ti_20055"/>
      <sheetName val="Bilancio_NL5"/>
      <sheetName val="Costi_di_prod__E1_2K5"/>
      <sheetName val="struttura_bilancio5"/>
      <sheetName val="conto_economico5"/>
      <sheetName val="Costo_Testing5"/>
      <sheetName val="Costo_Personale5"/>
      <sheetName val="Costo_Trasporto5"/>
      <sheetName val="Bilancio_Materie5"/>
      <sheetName val="Risorse_Stima_35"/>
      <sheetName val="Mensilizzazione_B15"/>
      <sheetName val="Listino_M&amp;I5"/>
      <sheetName val="Tabelle_RC5"/>
      <sheetName val="Pricing_HC5"/>
      <sheetName val="Trasporto_CYL5"/>
      <sheetName val="Cours_Moyen_Francs5"/>
      <sheetName val="Large_Industries_LOB_Inc__Stmt5"/>
      <sheetName val="Net_Income_Analysis_(Monthly)5"/>
      <sheetName val="JAG_Impact5"/>
      <sheetName val="Quaterly_Impact5"/>
      <sheetName val="Ana_par_LOPS5"/>
      <sheetName val="2001_+__(_LI_)5"/>
      <sheetName val="N2_on-site5"/>
      <sheetName val="CREDIT_20005"/>
      <sheetName val="sap_(acquisti)5"/>
      <sheetName val="E3_055"/>
      <sheetName val="E2_055"/>
      <sheetName val="F_20045"/>
      <sheetName val="GM_BASE5"/>
      <sheetName val="all_old5"/>
      <sheetName val="AP_sito5"/>
      <sheetName val="Ev_PdtDistr_5"/>
      <sheetName val="Ev_PdtTrasp_5"/>
      <sheetName val="Struttura_ALL5"/>
      <sheetName val="vuoto_xls5"/>
      <sheetName val="PVT_report5"/>
      <sheetName val="2013_Actual5"/>
      <sheetName val="data_valid5"/>
      <sheetName val="ANAGRAFICA_BUYER2"/>
      <sheetName val="Produzioni_20036"/>
      <sheetName val="CO2_from_C06"/>
      <sheetName val="Anno_corrente6"/>
      <sheetName val="T_05_(IAS)6"/>
      <sheetName val="R_2004_(IAS)6"/>
      <sheetName val="R_2003R6"/>
      <sheetName val="Anno_precedente6"/>
      <sheetName val="Target_56"/>
      <sheetName val="Clienti_T066"/>
      <sheetName val="Stima_16"/>
      <sheetName val="Real_20046"/>
      <sheetName val="Target_20056"/>
      <sheetName val="Est_3_20026"/>
      <sheetName val="Costi_di_produzione6"/>
      <sheetName val="Costi_di_prod__E1_036"/>
      <sheetName val="Costi_di_prod__E1_026"/>
      <sheetName val="Target_20046"/>
      <sheetName val="Consuntivi_per_Società6"/>
      <sheetName val="FABBISOGNI_E1-20056"/>
      <sheetName val="FABB_LIQ_tot6"/>
      <sheetName val="Est_1_20056"/>
      <sheetName val="Acc_ti_20056"/>
      <sheetName val="Bilancio_NL6"/>
      <sheetName val="Costi_di_prod__E1_2K6"/>
      <sheetName val="struttura_bilancio6"/>
      <sheetName val="conto_economico6"/>
      <sheetName val="Costo_Testing6"/>
      <sheetName val="Costo_Personale6"/>
      <sheetName val="Costo_Trasporto6"/>
      <sheetName val="Bilancio_Materie6"/>
      <sheetName val="Risorse_Stima_36"/>
      <sheetName val="Mensilizzazione_B16"/>
      <sheetName val="Listino_M&amp;I6"/>
      <sheetName val="Tabelle_RC6"/>
      <sheetName val="Pricing_HC6"/>
      <sheetName val="Trasporto_CYL6"/>
      <sheetName val="Cours_Moyen_Francs6"/>
      <sheetName val="Large_Industries_LOB_Inc__Stmt6"/>
      <sheetName val="Net_Income_Analysis_(Monthly)6"/>
      <sheetName val="JAG_Impact6"/>
      <sheetName val="Quaterly_Impact6"/>
      <sheetName val="Ana_par_LOPS6"/>
      <sheetName val="2001_+__(_LI_)6"/>
      <sheetName val="N2_on-site6"/>
      <sheetName val="CREDIT_20006"/>
      <sheetName val="sap_(acquisti)6"/>
      <sheetName val="E3_056"/>
      <sheetName val="E2_056"/>
      <sheetName val="F_20046"/>
      <sheetName val="GM_BASE6"/>
      <sheetName val="all_old6"/>
      <sheetName val="AP_sito6"/>
      <sheetName val="Ev_PdtDistr_6"/>
      <sheetName val="Ev_PdtTrasp_6"/>
      <sheetName val="Struttura_ALL6"/>
      <sheetName val="vuoto_xls6"/>
      <sheetName val="PVT_report6"/>
      <sheetName val="2013_Actual6"/>
      <sheetName val="data_valid6"/>
      <sheetName val="ANAGRAFICA_BUYER3"/>
      <sheetName val="Produzioni_20037"/>
      <sheetName val="CO2_from_C07"/>
      <sheetName val="Anno_corrente7"/>
      <sheetName val="T_05_(IAS)7"/>
      <sheetName val="R_2004_(IAS)7"/>
      <sheetName val="R_2003R7"/>
      <sheetName val="Anno_precedente7"/>
      <sheetName val="Target_57"/>
      <sheetName val="Clienti_T067"/>
      <sheetName val="Stima_17"/>
      <sheetName val="Real_20047"/>
      <sheetName val="Target_20057"/>
      <sheetName val="Est_3_20027"/>
      <sheetName val="Costi_di_produzione7"/>
      <sheetName val="Costi_di_prod__E1_037"/>
      <sheetName val="Costi_di_prod__E1_027"/>
      <sheetName val="Target_20047"/>
      <sheetName val="Consuntivi_per_Società7"/>
      <sheetName val="FABBISOGNI_E1-20057"/>
      <sheetName val="FABB_LIQ_tot7"/>
      <sheetName val="Est_1_20057"/>
      <sheetName val="Acc_ti_20057"/>
      <sheetName val="Bilancio_NL7"/>
      <sheetName val="Costi_di_prod__E1_2K7"/>
      <sheetName val="struttura_bilancio7"/>
      <sheetName val="conto_economico7"/>
      <sheetName val="Costo_Testing7"/>
      <sheetName val="Costo_Personale7"/>
      <sheetName val="Costo_Trasporto7"/>
      <sheetName val="Bilancio_Materie7"/>
      <sheetName val="Risorse_Stima_37"/>
      <sheetName val="Mensilizzazione_B17"/>
      <sheetName val="Listino_M&amp;I7"/>
      <sheetName val="Tabelle_RC7"/>
      <sheetName val="Pricing_HC7"/>
      <sheetName val="Trasporto_CYL7"/>
      <sheetName val="Cours_Moyen_Francs7"/>
      <sheetName val="Large_Industries_LOB_Inc__Stmt7"/>
      <sheetName val="Net_Income_Analysis_(Monthly)7"/>
      <sheetName val="JAG_Impact7"/>
      <sheetName val="Quaterly_Impact7"/>
      <sheetName val="Ana_par_LOPS7"/>
      <sheetName val="2001_+__(_LI_)7"/>
      <sheetName val="N2_on-site7"/>
      <sheetName val="CREDIT_20007"/>
      <sheetName val="sap_(acquisti)7"/>
      <sheetName val="E3_057"/>
      <sheetName val="E2_057"/>
      <sheetName val="F_20047"/>
      <sheetName val="GM_BASE7"/>
      <sheetName val="all_old7"/>
      <sheetName val="AP_sito7"/>
      <sheetName val="Ev_PdtDistr_7"/>
      <sheetName val="Ev_PdtTrasp_7"/>
      <sheetName val="Struttura_ALL7"/>
      <sheetName val="vuoto_xls7"/>
      <sheetName val="PVT_report7"/>
      <sheetName val="2013_Actual7"/>
      <sheetName val="data_valid7"/>
      <sheetName val="ANAGRAFICA_BUYER4"/>
      <sheetName val="Produzioni_20038"/>
      <sheetName val="CO2_from_C08"/>
      <sheetName val="Anno_corrente8"/>
      <sheetName val="T_05_(IAS)8"/>
      <sheetName val="R_2004_(IAS)8"/>
      <sheetName val="R_2003R8"/>
      <sheetName val="Anno_precedente8"/>
      <sheetName val="Target_58"/>
      <sheetName val="Clienti_T068"/>
      <sheetName val="Stima_18"/>
      <sheetName val="Real_20048"/>
      <sheetName val="Target_20058"/>
      <sheetName val="Est_3_20028"/>
      <sheetName val="Costi_di_produzione8"/>
      <sheetName val="Costi_di_prod__E1_038"/>
      <sheetName val="Costi_di_prod__E1_028"/>
      <sheetName val="Target_20048"/>
      <sheetName val="Consuntivi_per_Società8"/>
      <sheetName val="FABBISOGNI_E1-20058"/>
      <sheetName val="FABB_LIQ_tot8"/>
      <sheetName val="Est_1_20058"/>
      <sheetName val="Acc_ti_20058"/>
      <sheetName val="Bilancio_NL8"/>
      <sheetName val="Costi_di_prod__E1_2K8"/>
      <sheetName val="struttura_bilancio8"/>
      <sheetName val="conto_economico8"/>
      <sheetName val="Costo_Testing8"/>
      <sheetName val="Costo_Personale8"/>
      <sheetName val="Costo_Trasporto8"/>
      <sheetName val="Bilancio_Materie8"/>
      <sheetName val="Risorse_Stima_38"/>
      <sheetName val="Mensilizzazione_B18"/>
      <sheetName val="Listino_M&amp;I8"/>
      <sheetName val="Tabelle_RC8"/>
      <sheetName val="Pricing_HC8"/>
      <sheetName val="Trasporto_CYL8"/>
      <sheetName val="Cours_Moyen_Francs8"/>
      <sheetName val="Large_Industries_LOB_Inc__Stmt8"/>
      <sheetName val="Net_Income_Analysis_(Monthly)8"/>
      <sheetName val="JAG_Impact8"/>
      <sheetName val="Quaterly_Impact8"/>
      <sheetName val="Ana_par_LOPS8"/>
      <sheetName val="2001_+__(_LI_)8"/>
      <sheetName val="N2_on-site8"/>
      <sheetName val="CREDIT_20008"/>
      <sheetName val="sap_(acquisti)8"/>
      <sheetName val="E3_058"/>
      <sheetName val="E2_058"/>
      <sheetName val="F_20048"/>
      <sheetName val="GM_BASE8"/>
      <sheetName val="all_old8"/>
      <sheetName val="AP_sito8"/>
      <sheetName val="Ev_PdtDistr_8"/>
      <sheetName val="Ev_PdtTrasp_8"/>
      <sheetName val="Struttura_ALL8"/>
      <sheetName val="vuoto_xls8"/>
      <sheetName val="Data_Validation2"/>
      <sheetName val="PVT_report8"/>
      <sheetName val="2013_Actual8"/>
      <sheetName val="data_valid8"/>
      <sheetName val="ANAGRAFICA_BUYER5"/>
      <sheetName val="Produzioni_20039"/>
      <sheetName val="CO2_from_C09"/>
      <sheetName val="Anno_corrente9"/>
      <sheetName val="T_05_(IAS)9"/>
      <sheetName val="R_2004_(IAS)9"/>
      <sheetName val="R_2003R9"/>
      <sheetName val="Anno_precedente9"/>
      <sheetName val="Target_59"/>
      <sheetName val="Clienti_T069"/>
      <sheetName val="Stima_19"/>
      <sheetName val="Real_20049"/>
      <sheetName val="Target_20059"/>
      <sheetName val="Est_3_20029"/>
      <sheetName val="Costi_di_produzione9"/>
      <sheetName val="Costi_di_prod__E1_039"/>
      <sheetName val="Costi_di_prod__E1_029"/>
      <sheetName val="Target_20049"/>
      <sheetName val="Consuntivi_per_Società9"/>
      <sheetName val="FABBISOGNI_E1-20059"/>
      <sheetName val="FABB_LIQ_tot9"/>
      <sheetName val="Est_1_20059"/>
      <sheetName val="Acc_ti_20059"/>
      <sheetName val="Bilancio_NL9"/>
      <sheetName val="Costi_di_prod__E1_2K9"/>
      <sheetName val="struttura_bilancio9"/>
      <sheetName val="conto_economico9"/>
      <sheetName val="Costo_Testing9"/>
      <sheetName val="Costo_Personale9"/>
      <sheetName val="Costo_Trasporto9"/>
      <sheetName val="Bilancio_Materie9"/>
      <sheetName val="Risorse_Stima_39"/>
      <sheetName val="Mensilizzazione_B19"/>
      <sheetName val="Listino_M&amp;I9"/>
      <sheetName val="Tabelle_RC9"/>
      <sheetName val="Pricing_HC9"/>
      <sheetName val="Trasporto_CYL9"/>
      <sheetName val="Cours_Moyen_Francs9"/>
      <sheetName val="Large_Industries_LOB_Inc__Stmt9"/>
      <sheetName val="Net_Income_Analysis_(Monthly)9"/>
      <sheetName val="JAG_Impact9"/>
      <sheetName val="Quaterly_Impact9"/>
      <sheetName val="Ana_par_LOPS9"/>
      <sheetName val="2001_+__(_LI_)9"/>
      <sheetName val="N2_on-site9"/>
      <sheetName val="CREDIT_20009"/>
      <sheetName val="sap_(acquisti)9"/>
      <sheetName val="E3_059"/>
      <sheetName val="E2_059"/>
      <sheetName val="F_20049"/>
      <sheetName val="GM_BASE9"/>
      <sheetName val="all_old9"/>
      <sheetName val="AP_sito9"/>
      <sheetName val="Ev_PdtDistr_9"/>
      <sheetName val="Ev_PdtTrasp_9"/>
      <sheetName val="Struttura_ALL9"/>
      <sheetName val="vuoto_xls9"/>
      <sheetName val="PVT_report9"/>
      <sheetName val="2013_Actual9"/>
      <sheetName val="data_valid9"/>
      <sheetName val="ANAGRAFICA_BUYER6"/>
      <sheetName val="Produzioni_200310"/>
      <sheetName val="CO2_from_C010"/>
      <sheetName val="Anno_corrente10"/>
      <sheetName val="T_05_(IAS)10"/>
      <sheetName val="R_2004_(IAS)10"/>
      <sheetName val="R_2003R10"/>
      <sheetName val="Anno_precedente10"/>
      <sheetName val="Target_510"/>
      <sheetName val="Clienti_T0610"/>
      <sheetName val="Stima_110"/>
      <sheetName val="Real_200410"/>
      <sheetName val="Target_200510"/>
      <sheetName val="Est_3_200210"/>
      <sheetName val="Costi_di_produzione10"/>
      <sheetName val="Costi_di_prod__E1_0310"/>
      <sheetName val="Costi_di_prod__E1_0210"/>
      <sheetName val="Target_200410"/>
      <sheetName val="Consuntivi_per_Società10"/>
      <sheetName val="FABBISOGNI_E1-200510"/>
      <sheetName val="FABB_LIQ_tot10"/>
      <sheetName val="Est_1_200510"/>
      <sheetName val="Acc_ti_200510"/>
      <sheetName val="Bilancio_NL10"/>
      <sheetName val="Costi_di_prod__E1_2K10"/>
      <sheetName val="struttura_bilancio10"/>
      <sheetName val="conto_economico10"/>
      <sheetName val="Costo_Testing10"/>
      <sheetName val="Costo_Personale10"/>
      <sheetName val="Costo_Trasporto10"/>
      <sheetName val="Bilancio_Materie10"/>
      <sheetName val="Risorse_Stima_310"/>
      <sheetName val="Mensilizzazione_B110"/>
      <sheetName val="Listino_M&amp;I10"/>
      <sheetName val="Tabelle_RC10"/>
      <sheetName val="Pricing_HC10"/>
      <sheetName val="Trasporto_CYL10"/>
      <sheetName val="Cours_Moyen_Francs10"/>
      <sheetName val="Large_Industries_LOB_Inc__Stm10"/>
      <sheetName val="Net_Income_Analysis_(Monthly)10"/>
      <sheetName val="JAG_Impact10"/>
      <sheetName val="Quaterly_Impact10"/>
      <sheetName val="Ana_par_LOPS10"/>
      <sheetName val="2001_+__(_LI_)10"/>
      <sheetName val="N2_on-site10"/>
      <sheetName val="CREDIT_200010"/>
      <sheetName val="sap_(acquisti)10"/>
      <sheetName val="E3_0510"/>
      <sheetName val="E2_0510"/>
      <sheetName val="F_200410"/>
      <sheetName val="GM_BASE10"/>
      <sheetName val="all_old10"/>
      <sheetName val="AP_sito10"/>
      <sheetName val="Ev_PdtDistr_10"/>
      <sheetName val="Ev_PdtTrasp_10"/>
      <sheetName val="Struttura_ALL10"/>
      <sheetName val="vuoto_xls10"/>
      <sheetName val="PVT_report10"/>
      <sheetName val="2013_Actual10"/>
      <sheetName val="data_valid10"/>
      <sheetName val="ANAGRAFICA_BUYER7"/>
      <sheetName val="Produzioni_200313"/>
      <sheetName val="CO2_from_C013"/>
      <sheetName val="Anno_corrente13"/>
      <sheetName val="T_05_(IAS)13"/>
      <sheetName val="R_2004_(IAS)13"/>
      <sheetName val="R_2003R13"/>
      <sheetName val="Anno_precedente13"/>
      <sheetName val="Target_513"/>
      <sheetName val="Clienti_T0613"/>
      <sheetName val="Stima_113"/>
      <sheetName val="Real_200413"/>
      <sheetName val="Target_200513"/>
      <sheetName val="Est_3_200213"/>
      <sheetName val="Costi_di_produzione13"/>
      <sheetName val="Costi_di_prod__E1_0313"/>
      <sheetName val="Costi_di_prod__E1_0213"/>
      <sheetName val="Target_200413"/>
      <sheetName val="Consuntivi_per_Società13"/>
      <sheetName val="FABBISOGNI_E1-200513"/>
      <sheetName val="FABB_LIQ_tot13"/>
      <sheetName val="Est_1_200513"/>
      <sheetName val="Acc_ti_200513"/>
      <sheetName val="Bilancio_NL13"/>
      <sheetName val="Costi_di_prod__E1_2K13"/>
      <sheetName val="struttura_bilancio13"/>
      <sheetName val="conto_economico13"/>
      <sheetName val="Costo_Testing13"/>
      <sheetName val="Costo_Personale13"/>
      <sheetName val="Costo_Trasporto13"/>
      <sheetName val="Bilancio_Materie13"/>
      <sheetName val="Risorse_Stima_313"/>
      <sheetName val="Mensilizzazione_B113"/>
      <sheetName val="Listino_M&amp;I13"/>
      <sheetName val="Tabelle_RC13"/>
      <sheetName val="Pricing_HC13"/>
      <sheetName val="Trasporto_CYL13"/>
      <sheetName val="Cours_Moyen_Francs13"/>
      <sheetName val="Large_Industries_LOB_Inc__Stm13"/>
      <sheetName val="Net_Income_Analysis_(Monthly)13"/>
      <sheetName val="JAG_Impact13"/>
      <sheetName val="Quaterly_Impact13"/>
      <sheetName val="Ana_par_LOPS13"/>
      <sheetName val="2001_+__(_LI_)13"/>
      <sheetName val="N2_on-site13"/>
      <sheetName val="CREDIT_200013"/>
      <sheetName val="sap_(acquisti)13"/>
      <sheetName val="E3_0513"/>
      <sheetName val="E2_0513"/>
      <sheetName val="F_200413"/>
      <sheetName val="GM_BASE13"/>
      <sheetName val="all_old13"/>
      <sheetName val="AP_sito13"/>
      <sheetName val="Ev_PdtDistr_13"/>
      <sheetName val="Ev_PdtTrasp_13"/>
      <sheetName val="Struttura_ALL13"/>
      <sheetName val="vuoto_xls13"/>
      <sheetName val="Data_Validation5"/>
      <sheetName val="PVT_report13"/>
      <sheetName val="2013_Actual13"/>
      <sheetName val="data_valid13"/>
      <sheetName val="ANAGRAFICA_BUYER10"/>
      <sheetName val="Produzioni_200312"/>
      <sheetName val="CO2_from_C012"/>
      <sheetName val="Anno_corrente12"/>
      <sheetName val="T_05_(IAS)12"/>
      <sheetName val="R_2004_(IAS)12"/>
      <sheetName val="R_2003R12"/>
      <sheetName val="Anno_precedente12"/>
      <sheetName val="Target_512"/>
      <sheetName val="Clienti_T0612"/>
      <sheetName val="Stima_112"/>
      <sheetName val="Real_200412"/>
      <sheetName val="Target_200512"/>
      <sheetName val="Est_3_200212"/>
      <sheetName val="Costi_di_produzione12"/>
      <sheetName val="Costi_di_prod__E1_0312"/>
      <sheetName val="Costi_di_prod__E1_0212"/>
      <sheetName val="Target_200412"/>
      <sheetName val="Consuntivi_per_Società12"/>
      <sheetName val="FABBISOGNI_E1-200512"/>
      <sheetName val="FABB_LIQ_tot12"/>
      <sheetName val="Est_1_200512"/>
      <sheetName val="Acc_ti_200512"/>
      <sheetName val="Bilancio_NL12"/>
      <sheetName val="Costi_di_prod__E1_2K12"/>
      <sheetName val="struttura_bilancio12"/>
      <sheetName val="conto_economico12"/>
      <sheetName val="Costo_Testing12"/>
      <sheetName val="Costo_Personale12"/>
      <sheetName val="Costo_Trasporto12"/>
      <sheetName val="Bilancio_Materie12"/>
      <sheetName val="Risorse_Stima_312"/>
      <sheetName val="Mensilizzazione_B112"/>
      <sheetName val="Listino_M&amp;I12"/>
      <sheetName val="Tabelle_RC12"/>
      <sheetName val="Pricing_HC12"/>
      <sheetName val="Trasporto_CYL12"/>
      <sheetName val="Cours_Moyen_Francs12"/>
      <sheetName val="Large_Industries_LOB_Inc__Stm12"/>
      <sheetName val="Net_Income_Analysis_(Monthly)12"/>
      <sheetName val="JAG_Impact12"/>
      <sheetName val="Quaterly_Impact12"/>
      <sheetName val="Ana_par_LOPS12"/>
      <sheetName val="2001_+__(_LI_)12"/>
      <sheetName val="N2_on-site12"/>
      <sheetName val="CREDIT_200012"/>
      <sheetName val="sap_(acquisti)12"/>
      <sheetName val="E3_0512"/>
      <sheetName val="E2_0512"/>
      <sheetName val="F_200412"/>
      <sheetName val="GM_BASE12"/>
      <sheetName val="all_old12"/>
      <sheetName val="AP_sito12"/>
      <sheetName val="Ev_PdtDistr_12"/>
      <sheetName val="Ev_PdtTrasp_12"/>
      <sheetName val="Struttura_ALL12"/>
      <sheetName val="vuoto_xls12"/>
      <sheetName val="Data_Validation4"/>
      <sheetName val="PVT_report12"/>
      <sheetName val="2013_Actual12"/>
      <sheetName val="data_valid12"/>
      <sheetName val="ANAGRAFICA_BUYER9"/>
      <sheetName val="Produzioni_200311"/>
      <sheetName val="CO2_from_C011"/>
      <sheetName val="Anno_corrente11"/>
      <sheetName val="T_05_(IAS)11"/>
      <sheetName val="R_2004_(IAS)11"/>
      <sheetName val="R_2003R11"/>
      <sheetName val="Anno_precedente11"/>
      <sheetName val="Target_511"/>
      <sheetName val="Clienti_T0611"/>
      <sheetName val="Stima_111"/>
      <sheetName val="Real_200411"/>
      <sheetName val="Target_200511"/>
      <sheetName val="Est_3_200211"/>
      <sheetName val="Costi_di_produzione11"/>
      <sheetName val="Costi_di_prod__E1_0311"/>
      <sheetName val="Costi_di_prod__E1_0211"/>
      <sheetName val="Target_200411"/>
      <sheetName val="Consuntivi_per_Società11"/>
      <sheetName val="FABBISOGNI_E1-200511"/>
      <sheetName val="FABB_LIQ_tot11"/>
      <sheetName val="Est_1_200511"/>
      <sheetName val="Acc_ti_200511"/>
      <sheetName val="Bilancio_NL11"/>
      <sheetName val="Costi_di_prod__E1_2K11"/>
      <sheetName val="struttura_bilancio11"/>
      <sheetName val="conto_economico11"/>
      <sheetName val="Costo_Testing11"/>
      <sheetName val="Costo_Personale11"/>
      <sheetName val="Costo_Trasporto11"/>
      <sheetName val="Bilancio_Materie11"/>
      <sheetName val="Risorse_Stima_311"/>
      <sheetName val="Mensilizzazione_B111"/>
      <sheetName val="Listino_M&amp;I11"/>
      <sheetName val="Tabelle_RC11"/>
      <sheetName val="Pricing_HC11"/>
      <sheetName val="Trasporto_CYL11"/>
      <sheetName val="Cours_Moyen_Francs11"/>
      <sheetName val="Large_Industries_LOB_Inc__Stm11"/>
      <sheetName val="Net_Income_Analysis_(Monthly)11"/>
      <sheetName val="JAG_Impact11"/>
      <sheetName val="Quaterly_Impact11"/>
      <sheetName val="Ana_par_LOPS11"/>
      <sheetName val="2001_+__(_LI_)11"/>
      <sheetName val="N2_on-site11"/>
      <sheetName val="CREDIT_200011"/>
      <sheetName val="sap_(acquisti)11"/>
      <sheetName val="E3_0511"/>
      <sheetName val="E2_0511"/>
      <sheetName val="F_200411"/>
      <sheetName val="GM_BASE11"/>
      <sheetName val="all_old11"/>
      <sheetName val="AP_sito11"/>
      <sheetName val="Ev_PdtDistr_11"/>
      <sheetName val="Ev_PdtTrasp_11"/>
      <sheetName val="Struttura_ALL11"/>
      <sheetName val="vuoto_xls11"/>
      <sheetName val="Data_Validation3"/>
      <sheetName val="PVT_report11"/>
      <sheetName val="2013_Actual11"/>
      <sheetName val="data_valid11"/>
      <sheetName val="ANAGRAFICA_BUYER8"/>
      <sheetName val="Produzioni_200314"/>
      <sheetName val="CO2_from_C014"/>
      <sheetName val="Anno_corrente14"/>
      <sheetName val="T_05_(IAS)14"/>
      <sheetName val="R_2004_(IAS)14"/>
      <sheetName val="R_2003R14"/>
      <sheetName val="Anno_precedente14"/>
      <sheetName val="Target_514"/>
      <sheetName val="Clienti_T0614"/>
      <sheetName val="Stima_114"/>
      <sheetName val="Real_200414"/>
      <sheetName val="Target_200514"/>
      <sheetName val="Est_3_200214"/>
      <sheetName val="Costi_di_produzione14"/>
      <sheetName val="Costi_di_prod__E1_0314"/>
      <sheetName val="Costi_di_prod__E1_0214"/>
      <sheetName val="Target_200414"/>
      <sheetName val="Consuntivi_per_Società14"/>
      <sheetName val="FABBISOGNI_E1-200514"/>
      <sheetName val="FABB_LIQ_tot14"/>
      <sheetName val="Est_1_200514"/>
      <sheetName val="Acc_ti_200514"/>
      <sheetName val="Bilancio_NL14"/>
      <sheetName val="Costi_di_prod__E1_2K14"/>
      <sheetName val="struttura_bilancio14"/>
      <sheetName val="conto_economico14"/>
      <sheetName val="Costo_Testing14"/>
      <sheetName val="Costo_Personale14"/>
      <sheetName val="Costo_Trasporto14"/>
      <sheetName val="Bilancio_Materie14"/>
      <sheetName val="Risorse_Stima_314"/>
      <sheetName val="Mensilizzazione_B114"/>
      <sheetName val="Listino_M&amp;I14"/>
      <sheetName val="Tabelle_RC14"/>
      <sheetName val="Pricing_HC14"/>
      <sheetName val="Trasporto_CYL14"/>
      <sheetName val="Cours_Moyen_Francs14"/>
      <sheetName val="Large_Industries_LOB_Inc__Stm14"/>
      <sheetName val="Net_Income_Analysis_(Monthly)14"/>
      <sheetName val="JAG_Impact14"/>
      <sheetName val="Quaterly_Impact14"/>
      <sheetName val="Ana_par_LOPS14"/>
      <sheetName val="2001_+__(_LI_)14"/>
      <sheetName val="N2_on-site14"/>
      <sheetName val="CREDIT_200014"/>
      <sheetName val="sap_(acquisti)14"/>
      <sheetName val="E3_0514"/>
      <sheetName val="E2_0514"/>
      <sheetName val="F_200414"/>
      <sheetName val="GM_BASE14"/>
      <sheetName val="all_old14"/>
      <sheetName val="AP_sito14"/>
      <sheetName val="Ev_PdtDistr_14"/>
      <sheetName val="Ev_PdtTrasp_14"/>
      <sheetName val="Struttura_ALL14"/>
      <sheetName val="vuoto_xls14"/>
      <sheetName val="PVT_report14"/>
      <sheetName val="2013_Actual14"/>
      <sheetName val="data_valid14"/>
      <sheetName val="ANAGRAFICA_BUYER11"/>
      <sheetName val="Produzioni_200315"/>
      <sheetName val="CO2_from_C015"/>
      <sheetName val="Anno_corrente15"/>
      <sheetName val="T_05_(IAS)15"/>
      <sheetName val="R_2004_(IAS)15"/>
      <sheetName val="R_2003R15"/>
      <sheetName val="Anno_precedente15"/>
      <sheetName val="Target_515"/>
      <sheetName val="Clienti_T0615"/>
      <sheetName val="Stima_115"/>
      <sheetName val="Real_200415"/>
      <sheetName val="Target_200515"/>
      <sheetName val="Est_3_200215"/>
      <sheetName val="Costi_di_produzione15"/>
      <sheetName val="Costi_di_prod__E1_0315"/>
      <sheetName val="Costi_di_prod__E1_0215"/>
      <sheetName val="Target_200415"/>
      <sheetName val="Consuntivi_per_Società15"/>
      <sheetName val="FABBISOGNI_E1-200515"/>
      <sheetName val="FABB_LIQ_tot15"/>
      <sheetName val="Est_1_200515"/>
      <sheetName val="Acc_ti_200515"/>
      <sheetName val="Bilancio_NL15"/>
      <sheetName val="Costi_di_prod__E1_2K15"/>
      <sheetName val="struttura_bilancio15"/>
      <sheetName val="conto_economico15"/>
      <sheetName val="Costo_Testing15"/>
      <sheetName val="Costo_Personale15"/>
      <sheetName val="Costo_Trasporto15"/>
      <sheetName val="Bilancio_Materie15"/>
      <sheetName val="Risorse_Stima_315"/>
      <sheetName val="Mensilizzazione_B115"/>
      <sheetName val="Listino_M&amp;I15"/>
      <sheetName val="Tabelle_RC15"/>
      <sheetName val="Pricing_HC15"/>
      <sheetName val="Trasporto_CYL15"/>
      <sheetName val="Cours_Moyen_Francs15"/>
      <sheetName val="Large_Industries_LOB_Inc__Stm15"/>
      <sheetName val="Net_Income_Analysis_(Monthly)15"/>
      <sheetName val="JAG_Impact15"/>
      <sheetName val="Quaterly_Impact15"/>
      <sheetName val="Ana_par_LOPS15"/>
      <sheetName val="2001_+__(_LI_)15"/>
      <sheetName val="N2_on-site15"/>
      <sheetName val="CREDIT_200015"/>
      <sheetName val="sap_(acquisti)15"/>
      <sheetName val="E3_0515"/>
      <sheetName val="E2_0515"/>
      <sheetName val="F_200415"/>
      <sheetName val="GM_BASE15"/>
      <sheetName val="all_old15"/>
      <sheetName val="AP_sito15"/>
      <sheetName val="Ev_PdtDistr_15"/>
      <sheetName val="Ev_PdtTrasp_15"/>
      <sheetName val="Struttura_ALL15"/>
      <sheetName val="vuoto_xls15"/>
      <sheetName val="PVT_report15"/>
      <sheetName val="2013_Actual15"/>
      <sheetName val="data_valid15"/>
      <sheetName val="ANAGRAFICA_BUYER12"/>
      <sheetName val="Produzioni_200316"/>
      <sheetName val="CO2_from_C016"/>
      <sheetName val="Anno_corrente16"/>
      <sheetName val="T_05_(IAS)16"/>
      <sheetName val="R_2004_(IAS)16"/>
      <sheetName val="R_2003R16"/>
      <sheetName val="Anno_precedente16"/>
      <sheetName val="Target_516"/>
      <sheetName val="Clienti_T0616"/>
      <sheetName val="Stima_116"/>
      <sheetName val="Real_200416"/>
      <sheetName val="Target_200516"/>
      <sheetName val="Est_3_200216"/>
      <sheetName val="Costi_di_produzione16"/>
      <sheetName val="Costi_di_prod__E1_0316"/>
      <sheetName val="Costi_di_prod__E1_0216"/>
      <sheetName val="Target_200416"/>
      <sheetName val="Consuntivi_per_Società16"/>
      <sheetName val="FABBISOGNI_E1-200516"/>
      <sheetName val="FABB_LIQ_tot16"/>
      <sheetName val="Est_1_200516"/>
      <sheetName val="Acc_ti_200516"/>
      <sheetName val="Bilancio_NL16"/>
      <sheetName val="Costi_di_prod__E1_2K16"/>
      <sheetName val="struttura_bilancio16"/>
      <sheetName val="conto_economico16"/>
      <sheetName val="Costo_Testing16"/>
      <sheetName val="Costo_Personale16"/>
      <sheetName val="Costo_Trasporto16"/>
      <sheetName val="Bilancio_Materie16"/>
      <sheetName val="Risorse_Stima_316"/>
      <sheetName val="Mensilizzazione_B116"/>
      <sheetName val="Listino_M&amp;I16"/>
      <sheetName val="Tabelle_RC16"/>
      <sheetName val="Pricing_HC16"/>
      <sheetName val="Trasporto_CYL16"/>
      <sheetName val="Cours_Moyen_Francs16"/>
      <sheetName val="Large_Industries_LOB_Inc__Stm16"/>
      <sheetName val="Net_Income_Analysis_(Monthly)16"/>
      <sheetName val="JAG_Impact16"/>
      <sheetName val="Quaterly_Impact16"/>
      <sheetName val="Ana_par_LOPS16"/>
      <sheetName val="2001_+__(_LI_)16"/>
      <sheetName val="N2_on-site16"/>
      <sheetName val="CREDIT_200016"/>
      <sheetName val="sap_(acquisti)16"/>
      <sheetName val="E3_0516"/>
      <sheetName val="E2_0516"/>
      <sheetName val="F_200416"/>
      <sheetName val="GM_BASE16"/>
      <sheetName val="all_old16"/>
      <sheetName val="AP_sito16"/>
      <sheetName val="Ev_PdtDistr_16"/>
      <sheetName val="Ev_PdtTrasp_16"/>
      <sheetName val="Struttura_ALL16"/>
      <sheetName val="vuoto_xls16"/>
      <sheetName val="PVT_report16"/>
      <sheetName val="2013_Actual16"/>
      <sheetName val="data_valid16"/>
      <sheetName val="ANAGRAFICA_BUYER13"/>
      <sheetName val="Report 4 - Deloitte21"/>
      <sheetName val="Quality control"/>
      <sheetName val="Report 1 - Donations"/>
      <sheetName val="ASSUMPTIONS&amp;CONTINGENCIES"/>
      <sheetName val="DB OTB"/>
      <sheetName val="Exchange_Rates"/>
      <sheetName val="cespiti_31-12-2007"/>
      <sheetName val="Cespiti 31.12.06"/>
      <sheetName val="VARRIM-M.L."/>
      <sheetName val="Legenda Engli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 refreshError="1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/>
      <sheetData sheetId="1185"/>
      <sheetData sheetId="1186" refreshError="1"/>
      <sheetData sheetId="1187" refreshError="1"/>
      <sheetData sheetId="118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-tot ytd vsBgt"/>
      <sheetName val="val-tot ytd vsBgt"/>
      <sheetName val="val-tot ytd vsBgt NO PT"/>
      <sheetName val="vol_tot qtd"/>
      <sheetName val="val_tot qtd"/>
      <sheetName val="val_tot qtd (NO PT)"/>
      <sheetName val="Bridge vs bdg"/>
      <sheetName val="Bridge vs 2007"/>
      <sheetName val="val_bu"/>
      <sheetName val="lsd"/>
      <sheetName val="Ren"/>
      <sheetName val="Thy"/>
      <sheetName val="TP"/>
      <sheetName val="Bio-ortho"/>
      <sheetName val="Bio-ortho (NO Contributo)"/>
      <sheetName val="Bss"/>
      <sheetName val="FoC Incl."/>
      <sheetName val="vol_history"/>
      <sheetName val="lsd_sint"/>
      <sheetName val="Thy_sint"/>
      <sheetName val="Ren_sint"/>
      <sheetName val="TP_sint"/>
      <sheetName val="Bio_sint"/>
      <sheetName val="Bss_sint"/>
      <sheetName val="FoC"/>
      <sheetName val="cogs"/>
      <sheetName val="Actual"/>
      <sheetName val="Contributo"/>
      <sheetName val="pay-back"/>
      <sheetName val="Actual Pay-Back incl."/>
      <sheetName val="Actual Pay-Back incl_YTD"/>
      <sheetName val=" FCST"/>
      <sheetName val="FCST MONTH"/>
      <sheetName val="DB BDG_FCST"/>
      <sheetName val="BDG MONTH"/>
      <sheetName val="BDG MONTH_YTD"/>
      <sheetName val="Act_Fcst 08"/>
      <sheetName val="Dati Renagel (2)"/>
      <sheetName val="Fcst Acc"/>
      <sheetName val="Fcst Acc Gr"/>
      <sheetName val="Q FCST"/>
      <sheetName val="Conf Fcst (2)"/>
      <sheetName val="Work Days"/>
      <sheetName val="Cover"/>
      <sheetName val="Ren Hosp. Whole"/>
      <sheetName val="Dati Renagel"/>
      <sheetName val="Conf Fcst"/>
      <sheetName val="% of total"/>
      <sheetName val="Growth"/>
      <sheetName val="f3-c"/>
    </sheetNames>
    <sheetDataSet>
      <sheetData sheetId="0" refreshError="1"/>
      <sheetData sheetId="1" refreshError="1"/>
      <sheetData sheetId="2" refreshError="1"/>
      <sheetData sheetId="3" refreshError="1">
        <row r="5">
          <cell r="B5" t="str">
            <v>VOLUMES VARIANCES vs QUARTER</v>
          </cell>
          <cell r="J5" t="str">
            <v>FORECAST</v>
          </cell>
          <cell r="L5" t="str">
            <v>SALES UP TO</v>
          </cell>
        </row>
        <row r="7">
          <cell r="B7" t="str">
            <v>GENZYME ITALY</v>
          </cell>
          <cell r="J7" t="str">
            <v>DECEMBER</v>
          </cell>
          <cell r="L7">
            <v>39813</v>
          </cell>
        </row>
        <row r="12">
          <cell r="C12">
            <v>1.0324851976316212</v>
          </cell>
          <cell r="I12">
            <v>1.1961801951422046</v>
          </cell>
          <cell r="O12">
            <v>1.0845544554455446</v>
          </cell>
        </row>
        <row r="13">
          <cell r="E13" t="str">
            <v>CEREZYME</v>
          </cell>
          <cell r="K13" t="str">
            <v>THYMOGLOB.</v>
          </cell>
          <cell r="Q13" t="str">
            <v>SYNVISC KNEE</v>
          </cell>
        </row>
        <row r="17">
          <cell r="C17">
            <v>1.0503246753246753</v>
          </cell>
          <cell r="I17">
            <v>1.0875420875420876</v>
          </cell>
          <cell r="O17">
            <v>1.2173058013765978</v>
          </cell>
        </row>
        <row r="18">
          <cell r="E18" t="str">
            <v>FABRAZYME</v>
          </cell>
          <cell r="K18" t="str">
            <v>CELSIOR</v>
          </cell>
          <cell r="Q18" t="str">
            <v>SYNVISC HIP</v>
          </cell>
        </row>
        <row r="22">
          <cell r="C22">
            <v>0.9833414992650662</v>
          </cell>
          <cell r="I22">
            <v>1.0101522842639594</v>
          </cell>
          <cell r="O22">
            <v>0.96</v>
          </cell>
        </row>
        <row r="23">
          <cell r="E23" t="str">
            <v>ALDURAZYME</v>
          </cell>
          <cell r="K23" t="str">
            <v>CLOLAR</v>
          </cell>
          <cell r="Q23" t="str">
            <v>MACI</v>
          </cell>
        </row>
        <row r="27">
          <cell r="C27">
            <v>1.0855819024257292</v>
          </cell>
          <cell r="O27">
            <v>0.85987261146496818</v>
          </cell>
        </row>
        <row r="28">
          <cell r="E28" t="str">
            <v>MYOZYME</v>
          </cell>
          <cell r="Q28" t="str">
            <v>SYNVISC I</v>
          </cell>
        </row>
        <row r="29">
          <cell r="I29">
            <v>0.99221538461538461</v>
          </cell>
        </row>
        <row r="30">
          <cell r="K30" t="str">
            <v>RENAGEL DOM.</v>
          </cell>
        </row>
        <row r="32">
          <cell r="O32">
            <v>0.13636363636363635</v>
          </cell>
        </row>
        <row r="33">
          <cell r="Q33" t="str">
            <v>SYNVISC I</v>
          </cell>
        </row>
        <row r="34">
          <cell r="C34">
            <v>1.0145714285714287</v>
          </cell>
        </row>
        <row r="35">
          <cell r="E35" t="str">
            <v>THYROGEN</v>
          </cell>
          <cell r="I35">
            <v>1.3386636207881211</v>
          </cell>
        </row>
        <row r="36">
          <cell r="K36" t="str">
            <v>RENAGEL EXP.</v>
          </cell>
        </row>
        <row r="41">
          <cell r="C41">
            <v>0.19040000000000001</v>
          </cell>
          <cell r="I41">
            <v>1.009926717468103</v>
          </cell>
        </row>
        <row r="42">
          <cell r="E42" t="str">
            <v>THYROGEN</v>
          </cell>
          <cell r="K42" t="str">
            <v>RENAGEL TOT.</v>
          </cell>
        </row>
        <row r="45">
          <cell r="N45" t="str">
            <v>% FST 2008 (REVENUES)</v>
          </cell>
        </row>
      </sheetData>
      <sheetData sheetId="4" refreshError="1">
        <row r="4">
          <cell r="A4" t="str">
            <v>SALES VARIANCES vs QUARTER</v>
          </cell>
          <cell r="G4" t="str">
            <v>FORECAST</v>
          </cell>
          <cell r="I4" t="str">
            <v>SALES UP TO</v>
          </cell>
          <cell r="M4">
            <v>1</v>
          </cell>
        </row>
        <row r="6">
          <cell r="B6" t="str">
            <v>GENZYME ITALY - BUs</v>
          </cell>
          <cell r="G6" t="str">
            <v>DECEMBER</v>
          </cell>
          <cell r="I6">
            <v>39813</v>
          </cell>
        </row>
        <row r="8">
          <cell r="B8" t="str">
            <v>ENCLOSED PAY-BACK</v>
          </cell>
        </row>
        <row r="11">
          <cell r="B11" t="str">
            <v>GENZYME ITALY</v>
          </cell>
          <cell r="I11" t="str">
            <v>THYROGEN</v>
          </cell>
        </row>
        <row r="13">
          <cell r="B13">
            <v>1.04111494810994</v>
          </cell>
          <cell r="I13">
            <v>1.015102423516794</v>
          </cell>
        </row>
        <row r="21">
          <cell r="B21" t="str">
            <v>LSD</v>
          </cell>
          <cell r="I21" t="str">
            <v>ONCO-TP</v>
          </cell>
        </row>
        <row r="23">
          <cell r="B23">
            <v>1.0482306604983904</v>
          </cell>
          <cell r="I23">
            <v>1.0719317725998803</v>
          </cell>
        </row>
        <row r="31">
          <cell r="B31" t="str">
            <v>RENAGEL</v>
          </cell>
          <cell r="I31" t="str">
            <v>BIOSURGERY</v>
          </cell>
        </row>
        <row r="33">
          <cell r="B33">
            <v>1.0103662075262558</v>
          </cell>
          <cell r="I33">
            <v>1.0458345790472219</v>
          </cell>
        </row>
        <row r="44">
          <cell r="A44" t="str">
            <v>€ .000</v>
          </cell>
        </row>
      </sheetData>
      <sheetData sheetId="5" refreshError="1"/>
      <sheetData sheetId="6" refreshError="1"/>
      <sheetData sheetId="7" refreshError="1"/>
      <sheetData sheetId="8" refreshError="1">
        <row r="1">
          <cell r="B1" t="str">
            <v>SALES ANALYSIS</v>
          </cell>
          <cell r="V1" t="str">
            <v>SALES UP TO</v>
          </cell>
          <cell r="AC1">
            <v>1</v>
          </cell>
        </row>
        <row r="2">
          <cell r="K2" t="str">
            <v>FORECAST</v>
          </cell>
        </row>
        <row r="3">
          <cell r="B3" t="str">
            <v>BUSINESS UNITS</v>
          </cell>
          <cell r="V3">
            <v>39813</v>
          </cell>
        </row>
        <row r="4">
          <cell r="K4" t="str">
            <v>DECEMBER</v>
          </cell>
        </row>
        <row r="5">
          <cell r="B5" t="str">
            <v>ENCLOSED PAY-BACK</v>
          </cell>
          <cell r="W5" t="str">
            <v>QTD</v>
          </cell>
          <cell r="AE5" t="str">
            <v>€ .000</v>
          </cell>
        </row>
        <row r="8">
          <cell r="C8" t="str">
            <v>ACT</v>
          </cell>
          <cell r="F8" t="str">
            <v>ACT</v>
          </cell>
          <cell r="G8" t="str">
            <v>ACT</v>
          </cell>
          <cell r="K8" t="str">
            <v>ACT</v>
          </cell>
          <cell r="O8" t="str">
            <v>ACT</v>
          </cell>
          <cell r="S8" t="str">
            <v>FST</v>
          </cell>
          <cell r="T8" t="str">
            <v>FST</v>
          </cell>
          <cell r="U8" t="str">
            <v>FST</v>
          </cell>
          <cell r="V8" t="str">
            <v>FST</v>
          </cell>
          <cell r="W8" t="str">
            <v>%</v>
          </cell>
          <cell r="X8" t="str">
            <v>%</v>
          </cell>
          <cell r="Y8" t="str">
            <v>%</v>
          </cell>
          <cell r="Z8" t="str">
            <v>%</v>
          </cell>
          <cell r="AA8" t="str">
            <v>FST</v>
          </cell>
          <cell r="AB8" t="str">
            <v>BGT</v>
          </cell>
          <cell r="AC8" t="str">
            <v>D</v>
          </cell>
          <cell r="AD8" t="str">
            <v>ACT</v>
          </cell>
          <cell r="AE8" t="str">
            <v>D</v>
          </cell>
        </row>
        <row r="9">
          <cell r="C9" t="str">
            <v>GEN</v>
          </cell>
          <cell r="D9" t="str">
            <v>FEB</v>
          </cell>
          <cell r="E9" t="str">
            <v>MAR</v>
          </cell>
          <cell r="F9" t="str">
            <v>Q1</v>
          </cell>
          <cell r="G9" t="str">
            <v>APR</v>
          </cell>
          <cell r="H9" t="str">
            <v>MAG</v>
          </cell>
          <cell r="I9" t="str">
            <v>GIU</v>
          </cell>
          <cell r="J9" t="str">
            <v>Q2</v>
          </cell>
          <cell r="K9" t="str">
            <v>LUG</v>
          </cell>
          <cell r="L9" t="str">
            <v>AGO</v>
          </cell>
          <cell r="M9" t="str">
            <v>SET</v>
          </cell>
          <cell r="N9" t="str">
            <v>Q3</v>
          </cell>
          <cell r="O9" t="str">
            <v>OTT</v>
          </cell>
          <cell r="P9" t="str">
            <v>NOV</v>
          </cell>
          <cell r="Q9" t="str">
            <v>DIC</v>
          </cell>
          <cell r="R9" t="str">
            <v>Q4</v>
          </cell>
          <cell r="S9" t="str">
            <v>Q1</v>
          </cell>
          <cell r="T9" t="str">
            <v>Q2</v>
          </cell>
          <cell r="U9" t="str">
            <v>Q3</v>
          </cell>
          <cell r="V9" t="str">
            <v>Q4</v>
          </cell>
          <cell r="W9" t="str">
            <v>QTD</v>
          </cell>
          <cell r="X9" t="str">
            <v>QTD</v>
          </cell>
          <cell r="Y9" t="str">
            <v>QTD</v>
          </cell>
          <cell r="Z9" t="str">
            <v>QTD</v>
          </cell>
          <cell r="AA9">
            <v>2008</v>
          </cell>
          <cell r="AB9">
            <v>2008</v>
          </cell>
          <cell r="AC9" t="str">
            <v>vs BGT</v>
          </cell>
          <cell r="AD9">
            <v>2007</v>
          </cell>
          <cell r="AE9" t="str">
            <v>vs 07</v>
          </cell>
        </row>
        <row r="10">
          <cell r="B10" t="str">
            <v>Sales €</v>
          </cell>
          <cell r="C10">
            <v>6472.0856400000011</v>
          </cell>
          <cell r="D10">
            <v>5688.2409900000002</v>
          </cell>
          <cell r="E10">
            <v>5838.6638839999996</v>
          </cell>
          <cell r="F10">
            <v>17998.990514000001</v>
          </cell>
          <cell r="G10">
            <v>6082.2303240000001</v>
          </cell>
          <cell r="H10">
            <v>6311.8169639999987</v>
          </cell>
          <cell r="I10">
            <v>6813.6835354285713</v>
          </cell>
          <cell r="J10">
            <v>19207.73082342857</v>
          </cell>
          <cell r="K10">
            <v>7828.5067454285709</v>
          </cell>
          <cell r="L10">
            <v>4186.4256654285709</v>
          </cell>
          <cell r="M10">
            <v>5883.4517854285714</v>
          </cell>
          <cell r="N10">
            <v>17898.384196285711</v>
          </cell>
          <cell r="O10">
            <v>6550.3748954285711</v>
          </cell>
          <cell r="P10">
            <v>6138.897975428572</v>
          </cell>
          <cell r="Q10">
            <v>6942.214365428571</v>
          </cell>
          <cell r="R10">
            <v>19631.487236285713</v>
          </cell>
          <cell r="S10">
            <v>17998.990513999997</v>
          </cell>
          <cell r="T10">
            <v>19207.730823428574</v>
          </cell>
          <cell r="U10">
            <v>17898.384196285715</v>
          </cell>
          <cell r="V10">
            <v>18728.213146285714</v>
          </cell>
          <cell r="W10">
            <v>1.0482306604983904</v>
          </cell>
          <cell r="X10">
            <v>0.99999999999999978</v>
          </cell>
          <cell r="Y10">
            <v>0.99999999999999978</v>
          </cell>
          <cell r="Z10">
            <v>1.0482306604983904</v>
          </cell>
          <cell r="AA10">
            <v>73833.318679999997</v>
          </cell>
          <cell r="AB10">
            <v>72738.467440766661</v>
          </cell>
          <cell r="AC10">
            <v>1.5051887642874906E-2</v>
          </cell>
          <cell r="AD10">
            <v>65216.195800000001</v>
          </cell>
          <cell r="AE10">
            <v>0.13213163960722762</v>
          </cell>
        </row>
        <row r="15">
          <cell r="C15" t="str">
            <v>ACT</v>
          </cell>
          <cell r="F15" t="str">
            <v>ACT</v>
          </cell>
          <cell r="G15" t="str">
            <v>ACT</v>
          </cell>
          <cell r="K15" t="str">
            <v>ACT</v>
          </cell>
          <cell r="O15" t="str">
            <v>ACT</v>
          </cell>
          <cell r="S15" t="str">
            <v>FST</v>
          </cell>
          <cell r="T15" t="str">
            <v>FST</v>
          </cell>
          <cell r="U15" t="str">
            <v>FST</v>
          </cell>
          <cell r="V15" t="str">
            <v>FST</v>
          </cell>
          <cell r="W15" t="str">
            <v>%</v>
          </cell>
          <cell r="X15" t="str">
            <v>%</v>
          </cell>
          <cell r="Y15" t="str">
            <v>%</v>
          </cell>
          <cell r="Z15" t="str">
            <v>%</v>
          </cell>
          <cell r="AA15" t="str">
            <v>FST</v>
          </cell>
          <cell r="AB15" t="str">
            <v>BGT</v>
          </cell>
          <cell r="AC15" t="str">
            <v>D</v>
          </cell>
          <cell r="AD15" t="str">
            <v>ACT</v>
          </cell>
          <cell r="AE15" t="str">
            <v>D</v>
          </cell>
        </row>
        <row r="16">
          <cell r="C16" t="str">
            <v>GEN</v>
          </cell>
          <cell r="D16" t="str">
            <v>FEB</v>
          </cell>
          <cell r="E16" t="str">
            <v>MAR</v>
          </cell>
          <cell r="F16" t="str">
            <v>Q1</v>
          </cell>
          <cell r="G16" t="str">
            <v>APR</v>
          </cell>
          <cell r="H16" t="str">
            <v>MAG</v>
          </cell>
          <cell r="I16" t="str">
            <v>GIU</v>
          </cell>
          <cell r="J16" t="str">
            <v>Q2</v>
          </cell>
          <cell r="K16" t="str">
            <v>LUG</v>
          </cell>
          <cell r="L16" t="str">
            <v>AGO</v>
          </cell>
          <cell r="M16" t="str">
            <v>SET</v>
          </cell>
          <cell r="N16" t="str">
            <v>Q3</v>
          </cell>
          <cell r="O16" t="str">
            <v>OTT</v>
          </cell>
          <cell r="P16" t="str">
            <v>NOV</v>
          </cell>
          <cell r="Q16" t="str">
            <v>DIC</v>
          </cell>
          <cell r="R16" t="str">
            <v>Q4</v>
          </cell>
          <cell r="S16" t="str">
            <v>Q1</v>
          </cell>
          <cell r="T16" t="str">
            <v>Q2</v>
          </cell>
          <cell r="U16" t="str">
            <v>Q3</v>
          </cell>
          <cell r="V16" t="str">
            <v>Q4</v>
          </cell>
          <cell r="W16" t="str">
            <v>QTD</v>
          </cell>
          <cell r="X16" t="str">
            <v>QTD</v>
          </cell>
          <cell r="Y16" t="str">
            <v>QTD</v>
          </cell>
          <cell r="Z16" t="str">
            <v>QTD</v>
          </cell>
          <cell r="AA16">
            <v>2008</v>
          </cell>
          <cell r="AB16">
            <v>2008</v>
          </cell>
          <cell r="AC16" t="str">
            <v>vs BGT</v>
          </cell>
          <cell r="AD16">
            <v>2007</v>
          </cell>
          <cell r="AE16" t="str">
            <v>vs 07</v>
          </cell>
        </row>
        <row r="17">
          <cell r="B17" t="str">
            <v>Sales €</v>
          </cell>
          <cell r="C17">
            <v>2172.7794516666668</v>
          </cell>
          <cell r="D17">
            <v>1904.4536516666667</v>
          </cell>
          <cell r="E17">
            <v>2022.7556050000003</v>
          </cell>
          <cell r="F17">
            <v>6099.9887083333342</v>
          </cell>
          <cell r="G17">
            <v>1645.3586649999997</v>
          </cell>
          <cell r="H17">
            <v>2018.4258049999999</v>
          </cell>
          <cell r="I17">
            <v>2205.1821907142858</v>
          </cell>
          <cell r="J17">
            <v>5868.9666607142854</v>
          </cell>
          <cell r="K17">
            <v>2280.1163507142855</v>
          </cell>
          <cell r="L17">
            <v>907.10777071428583</v>
          </cell>
          <cell r="M17">
            <v>2182.2163907142854</v>
          </cell>
          <cell r="N17">
            <v>5369.4405121428572</v>
          </cell>
          <cell r="O17">
            <v>1614.0499107142857</v>
          </cell>
          <cell r="P17">
            <v>1321.3575907142858</v>
          </cell>
          <cell r="Q17">
            <v>1767.789100714286</v>
          </cell>
          <cell r="R17">
            <v>4703.196602142858</v>
          </cell>
          <cell r="S17">
            <v>6099.9887083333342</v>
          </cell>
          <cell r="T17">
            <v>5868.9594207142854</v>
          </cell>
          <cell r="U17">
            <v>5369.4407728428559</v>
          </cell>
          <cell r="V17">
            <v>4654.9425021428569</v>
          </cell>
          <cell r="W17">
            <v>1.0103662075262558</v>
          </cell>
          <cell r="X17">
            <v>1.000001233608802</v>
          </cell>
          <cell r="Y17">
            <v>0.99999995144745801</v>
          </cell>
          <cell r="Z17">
            <v>1.0103662075262558</v>
          </cell>
          <cell r="AA17">
            <v>21993.331404033332</v>
          </cell>
          <cell r="AB17">
            <v>26096.527076666669</v>
          </cell>
          <cell r="AC17">
            <v>-0.15723148373647278</v>
          </cell>
          <cell r="AD17">
            <v>24550.331356666666</v>
          </cell>
          <cell r="AE17">
            <v>-0.10415337844061234</v>
          </cell>
        </row>
        <row r="22">
          <cell r="C22" t="str">
            <v>ACT</v>
          </cell>
          <cell r="F22" t="str">
            <v>ACT</v>
          </cell>
          <cell r="G22" t="str">
            <v>ACT</v>
          </cell>
          <cell r="K22" t="str">
            <v>ACT</v>
          </cell>
          <cell r="O22" t="str">
            <v>ACT</v>
          </cell>
          <cell r="S22" t="str">
            <v>FST</v>
          </cell>
          <cell r="T22" t="str">
            <v>FST</v>
          </cell>
          <cell r="U22" t="str">
            <v>FST</v>
          </cell>
          <cell r="V22" t="str">
            <v>FST</v>
          </cell>
          <cell r="W22" t="str">
            <v>%</v>
          </cell>
          <cell r="X22" t="str">
            <v>%</v>
          </cell>
          <cell r="Y22" t="str">
            <v>%</v>
          </cell>
          <cell r="Z22" t="str">
            <v>%</v>
          </cell>
          <cell r="AA22" t="str">
            <v>FST</v>
          </cell>
          <cell r="AB22" t="str">
            <v>BGT</v>
          </cell>
          <cell r="AC22" t="str">
            <v>D</v>
          </cell>
          <cell r="AD22" t="str">
            <v>ACT</v>
          </cell>
          <cell r="AE22" t="str">
            <v>D</v>
          </cell>
        </row>
        <row r="23">
          <cell r="C23" t="str">
            <v>GEN</v>
          </cell>
          <cell r="D23" t="str">
            <v>FEB</v>
          </cell>
          <cell r="E23" t="str">
            <v>MAR</v>
          </cell>
          <cell r="F23" t="str">
            <v>Q1</v>
          </cell>
          <cell r="G23" t="str">
            <v>APR</v>
          </cell>
          <cell r="H23" t="str">
            <v>MAG</v>
          </cell>
          <cell r="I23" t="str">
            <v>GIU</v>
          </cell>
          <cell r="J23" t="str">
            <v>Q2</v>
          </cell>
          <cell r="K23" t="str">
            <v>LUG</v>
          </cell>
          <cell r="L23" t="str">
            <v>AGO</v>
          </cell>
          <cell r="M23" t="str">
            <v>SET</v>
          </cell>
          <cell r="N23" t="str">
            <v>Q3</v>
          </cell>
          <cell r="O23" t="str">
            <v>OTT</v>
          </cell>
          <cell r="P23" t="str">
            <v>NOV</v>
          </cell>
          <cell r="Q23" t="str">
            <v>DIC</v>
          </cell>
          <cell r="R23" t="str">
            <v>Q4</v>
          </cell>
          <cell r="S23" t="str">
            <v>Q1</v>
          </cell>
          <cell r="T23" t="str">
            <v>Q2</v>
          </cell>
          <cell r="U23" t="str">
            <v>Q3</v>
          </cell>
          <cell r="V23" t="str">
            <v>Q4</v>
          </cell>
          <cell r="W23" t="str">
            <v>QTD</v>
          </cell>
          <cell r="X23" t="str">
            <v>QTD</v>
          </cell>
          <cell r="Y23" t="str">
            <v>QTD</v>
          </cell>
          <cell r="Z23" t="str">
            <v>QTD</v>
          </cell>
          <cell r="AA23">
            <v>2008</v>
          </cell>
          <cell r="AB23">
            <v>2008</v>
          </cell>
          <cell r="AC23" t="str">
            <v>vs BGT</v>
          </cell>
          <cell r="AD23">
            <v>2007</v>
          </cell>
          <cell r="AE23" t="str">
            <v>vs 07</v>
          </cell>
        </row>
        <row r="24">
          <cell r="B24" t="str">
            <v>Sales €</v>
          </cell>
          <cell r="C24">
            <v>930.44068749999997</v>
          </cell>
          <cell r="D24">
            <v>878.39732749999996</v>
          </cell>
          <cell r="E24">
            <v>688.38088199999993</v>
          </cell>
          <cell r="F24">
            <v>2497.2188969999997</v>
          </cell>
          <cell r="G24">
            <v>737.66056199999991</v>
          </cell>
          <cell r="H24">
            <v>933.41040199999998</v>
          </cell>
          <cell r="I24">
            <v>645.39079914285708</v>
          </cell>
          <cell r="J24">
            <v>2316.4617631428573</v>
          </cell>
          <cell r="K24">
            <v>697.40823914285716</v>
          </cell>
          <cell r="L24">
            <v>373.66811914285717</v>
          </cell>
          <cell r="M24">
            <v>704.25263914285722</v>
          </cell>
          <cell r="N24">
            <v>1775.3289974285717</v>
          </cell>
          <cell r="O24">
            <v>928.13280914285713</v>
          </cell>
          <cell r="P24">
            <v>819.23855914285707</v>
          </cell>
          <cell r="Q24">
            <v>598.84887914285707</v>
          </cell>
          <cell r="R24">
            <v>2346.2202474285714</v>
          </cell>
          <cell r="S24">
            <v>2497.2197620000002</v>
          </cell>
          <cell r="T24">
            <v>2316.4617631428573</v>
          </cell>
          <cell r="U24">
            <v>1775.3289974285715</v>
          </cell>
          <cell r="V24">
            <v>2311.3138074285712</v>
          </cell>
          <cell r="W24">
            <v>1.015102423516794</v>
          </cell>
          <cell r="X24">
            <v>1</v>
          </cell>
          <cell r="Y24">
            <v>1.0000000000000002</v>
          </cell>
          <cell r="Z24">
            <v>1.015102423516794</v>
          </cell>
          <cell r="AA24">
            <v>8900.3243300000013</v>
          </cell>
          <cell r="AB24">
            <v>8323.3847349999996</v>
          </cell>
          <cell r="AC24">
            <v>6.9315502451059219E-2</v>
          </cell>
          <cell r="AD24">
            <v>8325.3877549999997</v>
          </cell>
          <cell r="AE24">
            <v>6.9058233912854039E-2</v>
          </cell>
        </row>
        <row r="29">
          <cell r="C29" t="str">
            <v>ACT</v>
          </cell>
          <cell r="F29" t="str">
            <v>ACT</v>
          </cell>
          <cell r="G29" t="str">
            <v>ACT</v>
          </cell>
          <cell r="K29" t="str">
            <v>ACT</v>
          </cell>
          <cell r="O29" t="str">
            <v>ACT</v>
          </cell>
          <cell r="S29" t="str">
            <v>FST</v>
          </cell>
          <cell r="T29" t="str">
            <v>FST</v>
          </cell>
          <cell r="U29" t="str">
            <v>FST</v>
          </cell>
          <cell r="V29" t="str">
            <v>FST</v>
          </cell>
          <cell r="W29" t="str">
            <v>%</v>
          </cell>
          <cell r="X29" t="str">
            <v>%</v>
          </cell>
          <cell r="Y29" t="str">
            <v>%</v>
          </cell>
          <cell r="Z29" t="str">
            <v>%</v>
          </cell>
          <cell r="AA29" t="str">
            <v>FST</v>
          </cell>
          <cell r="AB29" t="str">
            <v>BGT</v>
          </cell>
          <cell r="AC29" t="str">
            <v>D</v>
          </cell>
          <cell r="AD29" t="str">
            <v>ACT</v>
          </cell>
          <cell r="AE29" t="str">
            <v>D</v>
          </cell>
        </row>
        <row r="30">
          <cell r="C30" t="str">
            <v>GEN</v>
          </cell>
          <cell r="D30" t="str">
            <v>FEB</v>
          </cell>
          <cell r="E30" t="str">
            <v>MAR</v>
          </cell>
          <cell r="F30" t="str">
            <v>Q1</v>
          </cell>
          <cell r="G30" t="str">
            <v>APR</v>
          </cell>
          <cell r="H30" t="str">
            <v>MAG</v>
          </cell>
          <cell r="I30" t="str">
            <v>GIU</v>
          </cell>
          <cell r="J30" t="str">
            <v>Q2</v>
          </cell>
          <cell r="K30" t="str">
            <v>LUG</v>
          </cell>
          <cell r="L30" t="str">
            <v>AGO</v>
          </cell>
          <cell r="M30" t="str">
            <v>SET</v>
          </cell>
          <cell r="N30" t="str">
            <v>Q3</v>
          </cell>
          <cell r="O30" t="str">
            <v>OTT</v>
          </cell>
          <cell r="P30" t="str">
            <v>NOV</v>
          </cell>
          <cell r="Q30" t="str">
            <v>DIC</v>
          </cell>
          <cell r="R30" t="str">
            <v>Q4</v>
          </cell>
          <cell r="S30" t="str">
            <v>Q1</v>
          </cell>
          <cell r="T30" t="str">
            <v>Q2</v>
          </cell>
          <cell r="U30" t="str">
            <v>Q3</v>
          </cell>
          <cell r="V30" t="str">
            <v>Q4</v>
          </cell>
          <cell r="W30" t="str">
            <v>QTD</v>
          </cell>
          <cell r="X30" t="str">
            <v>QTD</v>
          </cell>
          <cell r="Y30" t="str">
            <v>QTD</v>
          </cell>
          <cell r="Z30" t="str">
            <v>QTD</v>
          </cell>
          <cell r="AA30">
            <v>2008</v>
          </cell>
          <cell r="AB30">
            <v>2008</v>
          </cell>
          <cell r="AC30" t="str">
            <v>vs BGT</v>
          </cell>
          <cell r="AD30">
            <v>2007</v>
          </cell>
          <cell r="AE30" t="str">
            <v>vs 07</v>
          </cell>
        </row>
        <row r="31">
          <cell r="B31" t="str">
            <v>Sales €</v>
          </cell>
          <cell r="C31">
            <v>812.49972916666684</v>
          </cell>
          <cell r="D31">
            <v>564.18740916666661</v>
          </cell>
          <cell r="E31">
            <v>591.57823400000007</v>
          </cell>
          <cell r="F31">
            <v>1968.2653723333335</v>
          </cell>
          <cell r="G31">
            <v>880.04403400000001</v>
          </cell>
          <cell r="H31">
            <v>783.6027939999999</v>
          </cell>
          <cell r="I31">
            <v>602.69698257142863</v>
          </cell>
          <cell r="J31">
            <v>2266.3438105714285</v>
          </cell>
          <cell r="K31">
            <v>923.26984257142863</v>
          </cell>
          <cell r="L31">
            <v>593.27947257142864</v>
          </cell>
          <cell r="M31">
            <v>743.03647257142859</v>
          </cell>
          <cell r="N31">
            <v>2259.5857877142857</v>
          </cell>
          <cell r="O31">
            <v>830.55494257142857</v>
          </cell>
          <cell r="P31">
            <v>653.80957257142859</v>
          </cell>
          <cell r="Q31">
            <v>722.94314257142855</v>
          </cell>
          <cell r="R31">
            <v>2207.3076577142856</v>
          </cell>
          <cell r="S31">
            <v>1968.2653683333333</v>
          </cell>
          <cell r="T31">
            <v>2266.3442625714288</v>
          </cell>
          <cell r="U31">
            <v>2259.5874077142857</v>
          </cell>
          <cell r="V31">
            <v>2059.1867077142856</v>
          </cell>
          <cell r="W31">
            <v>1.0719317725998803</v>
          </cell>
          <cell r="X31">
            <v>0.99999980055986737</v>
          </cell>
          <cell r="Y31">
            <v>0.99999928305495311</v>
          </cell>
          <cell r="Z31">
            <v>1.0719317725998803</v>
          </cell>
          <cell r="AA31">
            <v>8553.383746333333</v>
          </cell>
          <cell r="AB31">
            <v>8190.5028276666662</v>
          </cell>
          <cell r="AC31">
            <v>4.430508435219549E-2</v>
          </cell>
          <cell r="AD31">
            <v>3849.4864616666669</v>
          </cell>
          <cell r="AE31">
            <v>1.2219544948419108</v>
          </cell>
        </row>
        <row r="36">
          <cell r="C36" t="str">
            <v>ACT</v>
          </cell>
          <cell r="F36" t="str">
            <v>ACT</v>
          </cell>
          <cell r="G36" t="str">
            <v>ACT</v>
          </cell>
          <cell r="K36" t="str">
            <v>ACT</v>
          </cell>
          <cell r="O36" t="str">
            <v>ACT</v>
          </cell>
          <cell r="S36" t="str">
            <v>FST</v>
          </cell>
          <cell r="T36" t="str">
            <v>FST</v>
          </cell>
          <cell r="U36" t="str">
            <v>FST</v>
          </cell>
          <cell r="V36" t="str">
            <v>FST</v>
          </cell>
          <cell r="W36" t="str">
            <v>%</v>
          </cell>
          <cell r="X36" t="str">
            <v>%</v>
          </cell>
          <cell r="Y36" t="str">
            <v>%</v>
          </cell>
          <cell r="Z36" t="str">
            <v>%</v>
          </cell>
          <cell r="AA36" t="str">
            <v>FST</v>
          </cell>
          <cell r="AB36" t="str">
            <v>BGT</v>
          </cell>
          <cell r="AC36" t="str">
            <v>D</v>
          </cell>
          <cell r="AD36" t="str">
            <v>ACT</v>
          </cell>
          <cell r="AE36" t="str">
            <v>D</v>
          </cell>
        </row>
        <row r="37">
          <cell r="C37" t="str">
            <v>GEN</v>
          </cell>
          <cell r="D37" t="str">
            <v>FEB</v>
          </cell>
          <cell r="E37" t="str">
            <v>MAR</v>
          </cell>
          <cell r="F37" t="str">
            <v>Q1</v>
          </cell>
          <cell r="G37" t="str">
            <v>APR</v>
          </cell>
          <cell r="H37" t="str">
            <v>MAG</v>
          </cell>
          <cell r="I37" t="str">
            <v>GIU</v>
          </cell>
          <cell r="J37" t="str">
            <v>Q2</v>
          </cell>
          <cell r="K37" t="str">
            <v>LUG</v>
          </cell>
          <cell r="L37" t="str">
            <v>AGO</v>
          </cell>
          <cell r="M37" t="str">
            <v>SET</v>
          </cell>
          <cell r="N37" t="str">
            <v>Q3</v>
          </cell>
          <cell r="O37" t="str">
            <v>OTT</v>
          </cell>
          <cell r="P37" t="str">
            <v>NOV</v>
          </cell>
          <cell r="Q37" t="str">
            <v>DIC</v>
          </cell>
          <cell r="R37" t="str">
            <v>Q4</v>
          </cell>
          <cell r="S37" t="str">
            <v>Q1</v>
          </cell>
          <cell r="T37" t="str">
            <v>Q2</v>
          </cell>
          <cell r="U37" t="str">
            <v>Q3</v>
          </cell>
          <cell r="V37" t="str">
            <v>Q4</v>
          </cell>
          <cell r="W37" t="str">
            <v>QTD</v>
          </cell>
          <cell r="X37" t="str">
            <v>QTD</v>
          </cell>
          <cell r="Y37" t="str">
            <v>QTD</v>
          </cell>
          <cell r="Z37" t="str">
            <v>QTD</v>
          </cell>
          <cell r="AA37">
            <v>2008</v>
          </cell>
          <cell r="AB37">
            <v>2008</v>
          </cell>
          <cell r="AC37" t="str">
            <v>vs BGT</v>
          </cell>
          <cell r="AD37">
            <v>2007</v>
          </cell>
          <cell r="AE37" t="str">
            <v>vs 07</v>
          </cell>
        </row>
        <row r="38">
          <cell r="B38" t="str">
            <v>Sales €</v>
          </cell>
          <cell r="C38">
            <v>365.75200999999993</v>
          </cell>
          <cell r="D38">
            <v>335.77334000000002</v>
          </cell>
          <cell r="E38">
            <v>411.0695399999999</v>
          </cell>
          <cell r="F38">
            <v>1112.5948899999999</v>
          </cell>
          <cell r="G38">
            <v>361.24722000000003</v>
          </cell>
          <cell r="H38">
            <v>331.95970999999997</v>
          </cell>
          <cell r="I38">
            <v>361.84975999999995</v>
          </cell>
          <cell r="J38">
            <v>1055.0566899999999</v>
          </cell>
          <cell r="K38">
            <v>406.06650000000002</v>
          </cell>
          <cell r="L38">
            <v>334.38226000000003</v>
          </cell>
          <cell r="M38">
            <v>535.15697999999998</v>
          </cell>
          <cell r="N38">
            <v>1275.60574</v>
          </cell>
          <cell r="O38">
            <v>468.76528000000002</v>
          </cell>
          <cell r="P38">
            <v>487.29217999999997</v>
          </cell>
          <cell r="Q38">
            <v>491.95014999999995</v>
          </cell>
          <cell r="R38">
            <v>1448.0076099999999</v>
          </cell>
          <cell r="S38">
            <v>1112.5948900000001</v>
          </cell>
          <cell r="T38">
            <v>1055.05809</v>
          </cell>
          <cell r="U38">
            <v>1275.60574</v>
          </cell>
          <cell r="V38">
            <v>1384.5474599999998</v>
          </cell>
          <cell r="W38">
            <v>1.0458345790472219</v>
          </cell>
          <cell r="X38">
            <v>0.99999867305884538</v>
          </cell>
          <cell r="Y38">
            <v>1</v>
          </cell>
          <cell r="Z38">
            <v>1.0458345790472219</v>
          </cell>
          <cell r="AA38">
            <v>4827.8061799999996</v>
          </cell>
          <cell r="AB38">
            <v>4608.8</v>
          </cell>
          <cell r="AC38">
            <v>4.7519132963027122E-2</v>
          </cell>
          <cell r="AD38">
            <v>3866.1789999999996</v>
          </cell>
          <cell r="AE38">
            <v>0.24872805423649558</v>
          </cell>
        </row>
        <row r="40">
          <cell r="C40">
            <v>365.75200999999993</v>
          </cell>
          <cell r="D40">
            <v>335.77334000000002</v>
          </cell>
          <cell r="E40">
            <v>411.0695399999999</v>
          </cell>
          <cell r="F40">
            <v>1112.5948899999999</v>
          </cell>
          <cell r="G40">
            <v>361.24722000000003</v>
          </cell>
          <cell r="H40">
            <v>331.95970999999997</v>
          </cell>
          <cell r="I40">
            <v>361.84975999999995</v>
          </cell>
          <cell r="J40">
            <v>1055.0566899999999</v>
          </cell>
          <cell r="K40">
            <v>111.57650000000001</v>
          </cell>
          <cell r="L40">
            <v>290.98226000000005</v>
          </cell>
          <cell r="M40">
            <v>476.17697999999996</v>
          </cell>
          <cell r="N40">
            <v>878.73574000000008</v>
          </cell>
          <cell r="O40">
            <v>412.61528000000004</v>
          </cell>
          <cell r="P40">
            <v>425.78218000000004</v>
          </cell>
          <cell r="Q40">
            <v>444.55806999999993</v>
          </cell>
          <cell r="R40">
            <v>1282.9555300000002</v>
          </cell>
          <cell r="S40">
            <v>1112.5948900000001</v>
          </cell>
          <cell r="T40">
            <v>1055.05809</v>
          </cell>
          <cell r="U40">
            <v>878.73574000000008</v>
          </cell>
          <cell r="V40">
            <v>1225.28746</v>
          </cell>
          <cell r="W40">
            <v>1.0470649311958193</v>
          </cell>
          <cell r="AA40">
            <v>4271.6761800000004</v>
          </cell>
          <cell r="AB40">
            <v>4227.8</v>
          </cell>
          <cell r="AC40">
            <v>1.0378016935522094E-2</v>
          </cell>
          <cell r="AD40">
            <v>3521.8289999999997</v>
          </cell>
          <cell r="AE40">
            <v>0.21291413637629786</v>
          </cell>
        </row>
        <row r="43">
          <cell r="C43" t="str">
            <v>ACT</v>
          </cell>
          <cell r="F43" t="str">
            <v>ACT</v>
          </cell>
          <cell r="G43" t="str">
            <v>ACT</v>
          </cell>
          <cell r="K43" t="str">
            <v>ACT</v>
          </cell>
          <cell r="O43" t="str">
            <v>ACT</v>
          </cell>
          <cell r="S43" t="str">
            <v>FST</v>
          </cell>
          <cell r="T43" t="str">
            <v>FST</v>
          </cell>
          <cell r="U43" t="str">
            <v>FST</v>
          </cell>
          <cell r="V43" t="str">
            <v>FST</v>
          </cell>
          <cell r="W43" t="str">
            <v>%</v>
          </cell>
          <cell r="X43" t="str">
            <v>%</v>
          </cell>
          <cell r="Y43" t="str">
            <v>%</v>
          </cell>
          <cell r="Z43" t="str">
            <v>%</v>
          </cell>
          <cell r="AA43" t="str">
            <v>FST</v>
          </cell>
          <cell r="AB43" t="str">
            <v>BGT</v>
          </cell>
          <cell r="AC43" t="str">
            <v>D</v>
          </cell>
          <cell r="AD43" t="str">
            <v>ACT</v>
          </cell>
          <cell r="AE43" t="str">
            <v>D</v>
          </cell>
        </row>
      </sheetData>
      <sheetData sheetId="9" refreshError="1">
        <row r="1">
          <cell r="B1" t="str">
            <v>SALES ANALYSIS</v>
          </cell>
        </row>
        <row r="2">
          <cell r="M2" t="str">
            <v>FORECAST</v>
          </cell>
          <cell r="O2" t="str">
            <v>FORECAST</v>
          </cell>
        </row>
        <row r="3">
          <cell r="B3" t="str">
            <v>LSD</v>
          </cell>
          <cell r="M3" t="str">
            <v>SEPTEMBER</v>
          </cell>
        </row>
        <row r="4">
          <cell r="O4" t="str">
            <v>DECEMBER</v>
          </cell>
        </row>
        <row r="5">
          <cell r="B5" t="str">
            <v>ENCLOSED PAY-BACK (*)</v>
          </cell>
        </row>
        <row r="8">
          <cell r="A8" t="str">
            <v>CEREZYME (*)</v>
          </cell>
        </row>
        <row r="9">
          <cell r="C9" t="str">
            <v>ACT</v>
          </cell>
          <cell r="F9" t="str">
            <v>ACT</v>
          </cell>
          <cell r="G9" t="str">
            <v>ACT</v>
          </cell>
          <cell r="K9" t="str">
            <v>ACT</v>
          </cell>
          <cell r="O9" t="str">
            <v>ACT</v>
          </cell>
        </row>
        <row r="10">
          <cell r="C10" t="str">
            <v>GEN</v>
          </cell>
          <cell r="D10" t="str">
            <v>FEB</v>
          </cell>
          <cell r="E10" t="str">
            <v>MAR</v>
          </cell>
          <cell r="F10" t="str">
            <v>Q1</v>
          </cell>
          <cell r="G10" t="str">
            <v>APR</v>
          </cell>
          <cell r="H10" t="str">
            <v>MAG</v>
          </cell>
          <cell r="I10" t="str">
            <v>GIU</v>
          </cell>
          <cell r="J10" t="str">
            <v>Q2</v>
          </cell>
          <cell r="K10" t="str">
            <v>LUG</v>
          </cell>
          <cell r="L10" t="str">
            <v>AGO</v>
          </cell>
          <cell r="M10" t="str">
            <v>SET</v>
          </cell>
          <cell r="N10" t="str">
            <v>Q3</v>
          </cell>
          <cell r="O10" t="str">
            <v>OTT</v>
          </cell>
        </row>
        <row r="11">
          <cell r="B11" t="str">
            <v>Vials</v>
          </cell>
          <cell r="C11">
            <v>4397</v>
          </cell>
          <cell r="D11">
            <v>4199</v>
          </cell>
          <cell r="E11">
            <v>3980</v>
          </cell>
          <cell r="F11">
            <v>12576</v>
          </cell>
          <cell r="G11">
            <v>4375</v>
          </cell>
          <cell r="H11">
            <v>4354</v>
          </cell>
          <cell r="I11">
            <v>4535</v>
          </cell>
          <cell r="J11">
            <v>13264</v>
          </cell>
          <cell r="K11">
            <v>5057</v>
          </cell>
          <cell r="L11">
            <v>3090</v>
          </cell>
          <cell r="M11">
            <v>4009</v>
          </cell>
          <cell r="N11">
            <v>12156</v>
          </cell>
          <cell r="O11">
            <v>4387</v>
          </cell>
        </row>
        <row r="12">
          <cell r="B12" t="str">
            <v>Sales €</v>
          </cell>
          <cell r="C12">
            <v>2936.6656591666665</v>
          </cell>
          <cell r="D12">
            <v>2782.5977391666665</v>
          </cell>
          <cell r="E12">
            <v>2644.2323999999999</v>
          </cell>
          <cell r="F12">
            <v>8363.4957983333334</v>
          </cell>
          <cell r="G12">
            <v>2906.6624999999999</v>
          </cell>
          <cell r="H12">
            <v>2892.7105199999996</v>
          </cell>
          <cell r="I12">
            <v>3012.9632999999999</v>
          </cell>
          <cell r="J12">
            <v>8812.3363199999985</v>
          </cell>
          <cell r="K12">
            <v>3359.7696599999999</v>
          </cell>
          <cell r="L12">
            <v>2052.9341999999997</v>
          </cell>
          <cell r="M12">
            <v>2663.4994200000001</v>
          </cell>
          <cell r="N12">
            <v>8076.2032799999997</v>
          </cell>
          <cell r="O12">
            <v>2914.6350600000001</v>
          </cell>
        </row>
        <row r="13">
          <cell r="B13" t="str">
            <v>Avg.u.pr.€</v>
          </cell>
          <cell r="C13">
            <v>667.87938575543922</v>
          </cell>
          <cell r="D13">
            <v>662.68105243311891</v>
          </cell>
          <cell r="E13">
            <v>664.38</v>
          </cell>
          <cell r="F13">
            <v>665.03624350614928</v>
          </cell>
          <cell r="G13">
            <v>664.38</v>
          </cell>
          <cell r="H13">
            <v>664.38</v>
          </cell>
          <cell r="I13">
            <v>664.38</v>
          </cell>
          <cell r="J13">
            <v>664.37999999999988</v>
          </cell>
          <cell r="K13">
            <v>664.38</v>
          </cell>
          <cell r="L13">
            <v>664.37999999999988</v>
          </cell>
          <cell r="M13">
            <v>664.38</v>
          </cell>
          <cell r="N13">
            <v>664.38</v>
          </cell>
          <cell r="O13">
            <v>664.38</v>
          </cell>
        </row>
        <row r="14">
          <cell r="B14" t="str">
            <v>Vials p.y.</v>
          </cell>
          <cell r="C14">
            <v>4528</v>
          </cell>
          <cell r="D14">
            <v>4028</v>
          </cell>
          <cell r="E14">
            <v>3609</v>
          </cell>
          <cell r="F14">
            <v>12165</v>
          </cell>
          <cell r="G14">
            <v>4149</v>
          </cell>
          <cell r="H14">
            <v>4021</v>
          </cell>
          <cell r="I14">
            <v>4077</v>
          </cell>
          <cell r="J14">
            <v>12247</v>
          </cell>
          <cell r="K14">
            <v>5466</v>
          </cell>
          <cell r="L14">
            <v>2878</v>
          </cell>
          <cell r="M14">
            <v>3470</v>
          </cell>
          <cell r="N14">
            <v>11814</v>
          </cell>
          <cell r="O14">
            <v>4237</v>
          </cell>
        </row>
        <row r="17">
          <cell r="A17" t="str">
            <v>FABRAZYME (*)</v>
          </cell>
        </row>
        <row r="18">
          <cell r="C18" t="str">
            <v>ACT</v>
          </cell>
          <cell r="F18" t="str">
            <v>ACT</v>
          </cell>
          <cell r="G18" t="str">
            <v>ACT</v>
          </cell>
          <cell r="K18" t="str">
            <v>ACT</v>
          </cell>
          <cell r="O18" t="str">
            <v>ACT</v>
          </cell>
        </row>
        <row r="19">
          <cell r="C19" t="str">
            <v>GEN</v>
          </cell>
          <cell r="D19" t="str">
            <v>FEB</v>
          </cell>
          <cell r="E19" t="str">
            <v>MAR</v>
          </cell>
          <cell r="F19" t="str">
            <v>Q1</v>
          </cell>
          <cell r="G19" t="str">
            <v>APR</v>
          </cell>
          <cell r="H19" t="str">
            <v>MAG</v>
          </cell>
          <cell r="I19" t="str">
            <v>GIU</v>
          </cell>
          <cell r="J19" t="str">
            <v>Q2</v>
          </cell>
          <cell r="K19" t="str">
            <v>LUG</v>
          </cell>
          <cell r="L19" t="str">
            <v>AGO</v>
          </cell>
          <cell r="M19" t="str">
            <v>SET</v>
          </cell>
          <cell r="N19" t="str">
            <v>Q3</v>
          </cell>
          <cell r="O19" t="str">
            <v>OTT</v>
          </cell>
        </row>
        <row r="20">
          <cell r="B20" t="str">
            <v>Vials</v>
          </cell>
          <cell r="C20">
            <v>461</v>
          </cell>
          <cell r="D20">
            <v>280</v>
          </cell>
          <cell r="E20">
            <v>425</v>
          </cell>
          <cell r="F20">
            <v>1166</v>
          </cell>
          <cell r="G20">
            <v>381</v>
          </cell>
          <cell r="H20">
            <v>455</v>
          </cell>
          <cell r="I20">
            <v>440</v>
          </cell>
          <cell r="J20">
            <v>1276</v>
          </cell>
          <cell r="K20">
            <v>577</v>
          </cell>
          <cell r="L20">
            <v>207</v>
          </cell>
          <cell r="M20">
            <v>429</v>
          </cell>
          <cell r="N20">
            <v>1213</v>
          </cell>
          <cell r="O20">
            <v>418</v>
          </cell>
        </row>
        <row r="21">
          <cell r="B21" t="str">
            <v>Sales €</v>
          </cell>
          <cell r="C21">
            <v>1436.2592158333337</v>
          </cell>
          <cell r="D21">
            <v>849.88256583333327</v>
          </cell>
          <cell r="E21">
            <v>1311.2979439999999</v>
          </cell>
          <cell r="F21">
            <v>3597.4397256666671</v>
          </cell>
          <cell r="G21">
            <v>1168.753344</v>
          </cell>
          <cell r="H21">
            <v>1408.4874439999999</v>
          </cell>
          <cell r="I21">
            <v>1370.0083797142856</v>
          </cell>
          <cell r="J21">
            <v>3947.2491677142857</v>
          </cell>
          <cell r="K21">
            <v>1813.8404297142858</v>
          </cell>
          <cell r="L21">
            <v>615.16992971428579</v>
          </cell>
          <cell r="M21">
            <v>1334.3722297142858</v>
          </cell>
          <cell r="N21">
            <v>3763.3825891428573</v>
          </cell>
          <cell r="O21">
            <v>1298.7360797142858</v>
          </cell>
        </row>
        <row r="22">
          <cell r="B22" t="str">
            <v>Avg.u.pr.€</v>
          </cell>
          <cell r="C22">
            <v>3115.5297523499644</v>
          </cell>
          <cell r="D22">
            <v>3035.2948779761905</v>
          </cell>
          <cell r="E22">
            <v>3085.4069270588234</v>
          </cell>
          <cell r="F22">
            <v>3085.2827835906232</v>
          </cell>
          <cell r="G22">
            <v>3067.5940787401573</v>
          </cell>
          <cell r="H22">
            <v>3095.5767999999998</v>
          </cell>
          <cell r="I22">
            <v>3113.6554084415584</v>
          </cell>
          <cell r="J22">
            <v>3093.455460591133</v>
          </cell>
          <cell r="K22">
            <v>3143.5709353800448</v>
          </cell>
          <cell r="L22">
            <v>2971.8354092477575</v>
          </cell>
          <cell r="M22">
            <v>3110.4247778887784</v>
          </cell>
          <cell r="N22">
            <v>3102.5412936049938</v>
          </cell>
          <cell r="O22">
            <v>3107.0241141490087</v>
          </cell>
        </row>
        <row r="23">
          <cell r="B23" t="str">
            <v>Vials p.y.</v>
          </cell>
          <cell r="C23">
            <v>429</v>
          </cell>
          <cell r="D23">
            <v>436</v>
          </cell>
          <cell r="E23">
            <v>367</v>
          </cell>
          <cell r="F23">
            <v>1232</v>
          </cell>
          <cell r="G23">
            <v>336</v>
          </cell>
          <cell r="H23">
            <v>511</v>
          </cell>
          <cell r="I23">
            <v>383</v>
          </cell>
          <cell r="J23">
            <v>1230</v>
          </cell>
          <cell r="K23">
            <v>487</v>
          </cell>
          <cell r="L23">
            <v>259</v>
          </cell>
          <cell r="M23">
            <v>388</v>
          </cell>
          <cell r="N23">
            <v>1134</v>
          </cell>
          <cell r="O23">
            <v>434</v>
          </cell>
        </row>
        <row r="26">
          <cell r="A26" t="str">
            <v>ALDURAZYME (*)</v>
          </cell>
        </row>
        <row r="27">
          <cell r="C27" t="str">
            <v>ACT</v>
          </cell>
          <cell r="F27" t="str">
            <v>ACT</v>
          </cell>
          <cell r="G27" t="str">
            <v>ACT</v>
          </cell>
          <cell r="K27" t="str">
            <v>ACT</v>
          </cell>
          <cell r="O27" t="str">
            <v>ACT</v>
          </cell>
        </row>
        <row r="28">
          <cell r="C28" t="str">
            <v>GEN</v>
          </cell>
          <cell r="D28" t="str">
            <v>FEB</v>
          </cell>
          <cell r="E28" t="str">
            <v>MAR</v>
          </cell>
          <cell r="F28" t="str">
            <v>Q1</v>
          </cell>
          <cell r="G28" t="str">
            <v>APR</v>
          </cell>
          <cell r="H28" t="str">
            <v>MAG</v>
          </cell>
          <cell r="I28" t="str">
            <v>GIU</v>
          </cell>
          <cell r="J28" t="str">
            <v>Q2</v>
          </cell>
          <cell r="K28" t="str">
            <v>LUG</v>
          </cell>
          <cell r="L28" t="str">
            <v>AGO</v>
          </cell>
          <cell r="M28" t="str">
            <v>SET</v>
          </cell>
          <cell r="N28" t="str">
            <v>Q3</v>
          </cell>
          <cell r="O28" t="str">
            <v>OTT</v>
          </cell>
        </row>
        <row r="29">
          <cell r="B29" t="str">
            <v>Vials</v>
          </cell>
          <cell r="C29">
            <v>668</v>
          </cell>
          <cell r="D29">
            <v>614</v>
          </cell>
          <cell r="E29">
            <v>711</v>
          </cell>
          <cell r="F29">
            <v>1993</v>
          </cell>
          <cell r="G29">
            <v>700</v>
          </cell>
          <cell r="H29">
            <v>774</v>
          </cell>
          <cell r="I29">
            <v>601</v>
          </cell>
          <cell r="J29">
            <v>2075</v>
          </cell>
          <cell r="K29">
            <v>945</v>
          </cell>
          <cell r="L29">
            <v>359</v>
          </cell>
          <cell r="M29">
            <v>641</v>
          </cell>
          <cell r="N29">
            <v>1945</v>
          </cell>
          <cell r="O29">
            <v>698</v>
          </cell>
        </row>
        <row r="30">
          <cell r="B30" t="str">
            <v>Sales €</v>
          </cell>
          <cell r="C30">
            <v>418.39472499999999</v>
          </cell>
          <cell r="D30">
            <v>383.20292500000005</v>
          </cell>
          <cell r="E30">
            <v>446.20170000000002</v>
          </cell>
          <cell r="F30">
            <v>1247.79935</v>
          </cell>
          <cell r="G30">
            <v>439.03300000000002</v>
          </cell>
          <cell r="H30">
            <v>487.25880000000001</v>
          </cell>
          <cell r="I30">
            <v>376.71049571428563</v>
          </cell>
          <cell r="J30">
            <v>1303.0022957142855</v>
          </cell>
          <cell r="K30">
            <v>600.89529571428568</v>
          </cell>
          <cell r="L30">
            <v>218.99909571428572</v>
          </cell>
          <cell r="M30">
            <v>402.77849571428573</v>
          </cell>
          <cell r="N30">
            <v>1222.6728871428572</v>
          </cell>
          <cell r="O30">
            <v>439.92539571428568</v>
          </cell>
        </row>
        <row r="31">
          <cell r="B31" t="str">
            <v>Avg.u.pr.€</v>
          </cell>
          <cell r="C31">
            <v>626.33940868263471</v>
          </cell>
          <cell r="D31">
            <v>624.10899837133559</v>
          </cell>
          <cell r="E31">
            <v>627.56919831223638</v>
          </cell>
          <cell r="F31">
            <v>626.09099347717017</v>
          </cell>
          <cell r="G31">
            <v>627.19000000000005</v>
          </cell>
          <cell r="H31">
            <v>629.53333333333342</v>
          </cell>
          <cell r="I31">
            <v>626.80614927501767</v>
          </cell>
          <cell r="J31">
            <v>627.95291359724604</v>
          </cell>
          <cell r="K31">
            <v>635.86803779289494</v>
          </cell>
          <cell r="L31">
            <v>610.02533625149226</v>
          </cell>
          <cell r="M31">
            <v>628.3595876977937</v>
          </cell>
          <cell r="N31">
            <v>628.62359236136626</v>
          </cell>
          <cell r="O31">
            <v>630.26560990585347</v>
          </cell>
        </row>
        <row r="32">
          <cell r="B32" t="str">
            <v>Vials p.y.</v>
          </cell>
          <cell r="C32">
            <v>744</v>
          </cell>
          <cell r="D32">
            <v>568</v>
          </cell>
          <cell r="E32">
            <v>517</v>
          </cell>
          <cell r="F32">
            <v>1829</v>
          </cell>
          <cell r="G32">
            <v>697</v>
          </cell>
          <cell r="H32">
            <v>612</v>
          </cell>
          <cell r="I32">
            <v>383</v>
          </cell>
          <cell r="J32">
            <v>1692</v>
          </cell>
          <cell r="K32">
            <v>910</v>
          </cell>
          <cell r="L32">
            <v>465</v>
          </cell>
          <cell r="M32">
            <v>407</v>
          </cell>
          <cell r="N32">
            <v>1782</v>
          </cell>
          <cell r="O32">
            <v>642</v>
          </cell>
        </row>
        <row r="35">
          <cell r="A35" t="str">
            <v>MYOZYME</v>
          </cell>
        </row>
        <row r="36">
          <cell r="C36" t="str">
            <v>ACT</v>
          </cell>
          <cell r="F36" t="str">
            <v>ACT</v>
          </cell>
          <cell r="G36" t="str">
            <v>ACT</v>
          </cell>
          <cell r="K36" t="str">
            <v>ACT</v>
          </cell>
          <cell r="O36" t="str">
            <v>ACT</v>
          </cell>
        </row>
        <row r="37">
          <cell r="C37" t="str">
            <v>GEN</v>
          </cell>
          <cell r="D37" t="str">
            <v>FEB</v>
          </cell>
          <cell r="E37" t="str">
            <v>MAR</v>
          </cell>
          <cell r="F37" t="str">
            <v>Q1</v>
          </cell>
          <cell r="G37" t="str">
            <v>APR</v>
          </cell>
          <cell r="H37" t="str">
            <v>MAG</v>
          </cell>
          <cell r="I37" t="str">
            <v>GIU</v>
          </cell>
          <cell r="J37" t="str">
            <v>Q2</v>
          </cell>
          <cell r="K37" t="str">
            <v>LUG</v>
          </cell>
          <cell r="L37" t="str">
            <v>AGO</v>
          </cell>
          <cell r="M37" t="str">
            <v>SET</v>
          </cell>
          <cell r="N37" t="str">
            <v>Q3</v>
          </cell>
          <cell r="O37" t="str">
            <v>OTT</v>
          </cell>
        </row>
        <row r="38">
          <cell r="B38" t="str">
            <v>Vials</v>
          </cell>
          <cell r="C38">
            <v>3481</v>
          </cell>
          <cell r="D38">
            <v>3464</v>
          </cell>
          <cell r="E38">
            <v>2976</v>
          </cell>
          <cell r="F38">
            <v>9921</v>
          </cell>
          <cell r="G38">
            <v>3247</v>
          </cell>
          <cell r="H38">
            <v>3155</v>
          </cell>
          <cell r="I38">
            <v>4254</v>
          </cell>
          <cell r="J38">
            <v>10656</v>
          </cell>
          <cell r="K38">
            <v>4254</v>
          </cell>
          <cell r="L38">
            <v>2691</v>
          </cell>
          <cell r="M38">
            <v>3071</v>
          </cell>
          <cell r="N38">
            <v>10016</v>
          </cell>
          <cell r="O38">
            <v>3929</v>
          </cell>
        </row>
        <row r="39">
          <cell r="B39" t="str">
            <v>Sales €</v>
          </cell>
          <cell r="C39">
            <v>1680.76604</v>
          </cell>
          <cell r="D39">
            <v>1672.5577599999999</v>
          </cell>
          <cell r="E39">
            <v>1436.9318400000002</v>
          </cell>
          <cell r="F39">
            <v>4790.2556400000003</v>
          </cell>
          <cell r="G39">
            <v>1567.7814799999999</v>
          </cell>
          <cell r="H39">
            <v>1523.3601999999998</v>
          </cell>
          <cell r="I39">
            <v>2054.0013600000002</v>
          </cell>
          <cell r="J39">
            <v>5145.1430399999999</v>
          </cell>
          <cell r="K39">
            <v>2054.0013599999997</v>
          </cell>
          <cell r="L39">
            <v>1299.3224399999999</v>
          </cell>
          <cell r="M39">
            <v>1482.8016400000001</v>
          </cell>
          <cell r="N39">
            <v>4836.1254399999998</v>
          </cell>
          <cell r="O39">
            <v>1897.07836</v>
          </cell>
        </row>
        <row r="40">
          <cell r="B40" t="str">
            <v>Avg.u.pr.€</v>
          </cell>
          <cell r="C40">
            <v>482.84</v>
          </cell>
          <cell r="D40">
            <v>482.84</v>
          </cell>
          <cell r="E40">
            <v>482.84000000000003</v>
          </cell>
          <cell r="F40">
            <v>482.84000000000003</v>
          </cell>
          <cell r="G40">
            <v>482.83999999999992</v>
          </cell>
          <cell r="H40">
            <v>482.83999999999992</v>
          </cell>
          <cell r="I40">
            <v>482.84000000000003</v>
          </cell>
          <cell r="J40">
            <v>482.84</v>
          </cell>
          <cell r="K40">
            <v>482.83999999999992</v>
          </cell>
          <cell r="L40">
            <v>482.84</v>
          </cell>
          <cell r="M40">
            <v>482.84000000000003</v>
          </cell>
          <cell r="N40">
            <v>482.84</v>
          </cell>
          <cell r="O40">
            <v>482.84</v>
          </cell>
        </row>
        <row r="41">
          <cell r="B41" t="str">
            <v>Vials p.y.</v>
          </cell>
          <cell r="C41">
            <v>1858</v>
          </cell>
          <cell r="D41">
            <v>1244</v>
          </cell>
          <cell r="E41">
            <v>2231</v>
          </cell>
          <cell r="F41">
            <v>5333</v>
          </cell>
          <cell r="G41">
            <v>1991</v>
          </cell>
          <cell r="H41">
            <v>2601</v>
          </cell>
          <cell r="I41">
            <v>2213</v>
          </cell>
          <cell r="J41">
            <v>6805</v>
          </cell>
          <cell r="K41">
            <v>3040</v>
          </cell>
          <cell r="L41">
            <v>1874</v>
          </cell>
          <cell r="M41">
            <v>2443</v>
          </cell>
          <cell r="N41">
            <v>7357</v>
          </cell>
          <cell r="O41">
            <v>2740</v>
          </cell>
        </row>
      </sheetData>
      <sheetData sheetId="10" refreshError="1">
        <row r="1">
          <cell r="B1" t="str">
            <v>SALES ANALYSIS</v>
          </cell>
        </row>
        <row r="2">
          <cell r="L2" t="str">
            <v>FORECAST</v>
          </cell>
          <cell r="O2" t="str">
            <v>FORECAST</v>
          </cell>
        </row>
        <row r="3">
          <cell r="B3" t="str">
            <v>RENAGEL</v>
          </cell>
          <cell r="L3" t="str">
            <v>DECEMBER</v>
          </cell>
        </row>
        <row r="4">
          <cell r="O4" t="str">
            <v>DECEMBER</v>
          </cell>
        </row>
        <row r="5">
          <cell r="B5" t="str">
            <v xml:space="preserve"> ENCLOSED PAY-BACK (*)</v>
          </cell>
        </row>
        <row r="8">
          <cell r="A8" t="str">
            <v>RENAGEL TOTAL (*)</v>
          </cell>
        </row>
        <row r="9">
          <cell r="C9" t="str">
            <v>ACT</v>
          </cell>
          <cell r="F9" t="str">
            <v>ACT</v>
          </cell>
          <cell r="G9" t="str">
            <v>ACT</v>
          </cell>
          <cell r="K9" t="str">
            <v>ACT</v>
          </cell>
          <cell r="O9" t="str">
            <v>ACT</v>
          </cell>
        </row>
        <row r="10">
          <cell r="C10" t="str">
            <v>GEN</v>
          </cell>
          <cell r="D10" t="str">
            <v>FEB</v>
          </cell>
          <cell r="E10" t="str">
            <v>MAR</v>
          </cell>
          <cell r="F10" t="str">
            <v>Q1</v>
          </cell>
          <cell r="G10" t="str">
            <v>APR</v>
          </cell>
          <cell r="H10" t="str">
            <v>MAG</v>
          </cell>
          <cell r="I10" t="str">
            <v>GIU</v>
          </cell>
          <cell r="J10" t="str">
            <v>Q2</v>
          </cell>
          <cell r="K10" t="str">
            <v>LUG</v>
          </cell>
          <cell r="L10" t="str">
            <v>AGO</v>
          </cell>
          <cell r="M10" t="str">
            <v>SET</v>
          </cell>
          <cell r="N10" t="str">
            <v>Q3</v>
          </cell>
          <cell r="O10" t="str">
            <v>OTT</v>
          </cell>
        </row>
        <row r="11">
          <cell r="B11" t="str">
            <v>Bottles</v>
          </cell>
          <cell r="C11">
            <v>15740</v>
          </cell>
          <cell r="D11">
            <v>13868</v>
          </cell>
          <cell r="E11">
            <v>14787</v>
          </cell>
          <cell r="F11">
            <v>44395</v>
          </cell>
          <cell r="G11">
            <v>12167</v>
          </cell>
          <cell r="H11">
            <v>14797</v>
          </cell>
          <cell r="I11">
            <v>15951</v>
          </cell>
          <cell r="J11">
            <v>42915</v>
          </cell>
          <cell r="K11">
            <v>16453</v>
          </cell>
          <cell r="L11">
            <v>6957</v>
          </cell>
          <cell r="M11">
            <v>15837</v>
          </cell>
          <cell r="N11">
            <v>39247</v>
          </cell>
          <cell r="O11">
            <v>11861</v>
          </cell>
        </row>
        <row r="12">
          <cell r="B12" t="str">
            <v>Sales €</v>
          </cell>
          <cell r="C12">
            <v>2172.7794516666668</v>
          </cell>
          <cell r="D12">
            <v>1904.4536516666667</v>
          </cell>
          <cell r="E12">
            <v>2022.7556050000003</v>
          </cell>
          <cell r="F12">
            <v>6099.9887083333342</v>
          </cell>
          <cell r="G12">
            <v>1645.3586649999997</v>
          </cell>
          <cell r="H12">
            <v>2018.4258049999999</v>
          </cell>
          <cell r="I12">
            <v>2205.1821907142858</v>
          </cell>
          <cell r="J12">
            <v>5868.9666607142854</v>
          </cell>
          <cell r="K12">
            <v>2280.1163507142855</v>
          </cell>
          <cell r="L12">
            <v>907.10777071428583</v>
          </cell>
          <cell r="M12">
            <v>2182.2163907142854</v>
          </cell>
          <cell r="N12">
            <v>5369.4405121428572</v>
          </cell>
          <cell r="O12">
            <v>1614.0499107142857</v>
          </cell>
        </row>
        <row r="13">
          <cell r="B13" t="str">
            <v>Avg.u.pr.€</v>
          </cell>
          <cell r="C13">
            <v>138.04189654807286</v>
          </cell>
          <cell r="D13">
            <v>137.3272030333622</v>
          </cell>
          <cell r="E13">
            <v>136.79283187935351</v>
          </cell>
          <cell r="F13">
            <v>137.40260633704997</v>
          </cell>
          <cell r="G13">
            <v>135.23125380126569</v>
          </cell>
          <cell r="H13">
            <v>136.40777218355072</v>
          </cell>
          <cell r="I13">
            <v>138.24726918151123</v>
          </cell>
          <cell r="J13">
            <v>136.75793220818559</v>
          </cell>
          <cell r="K13">
            <v>138.58362309088224</v>
          </cell>
          <cell r="L13">
            <v>130.38777788044931</v>
          </cell>
          <cell r="M13">
            <v>137.79228330582089</v>
          </cell>
          <cell r="N13">
            <v>136.811489085608</v>
          </cell>
          <cell r="O13">
            <v>136.08042413913546</v>
          </cell>
        </row>
        <row r="14">
          <cell r="B14" t="str">
            <v>Bottles p.y.</v>
          </cell>
          <cell r="C14">
            <v>18151</v>
          </cell>
          <cell r="D14">
            <v>16500</v>
          </cell>
          <cell r="E14">
            <v>16656</v>
          </cell>
          <cell r="F14">
            <v>51307</v>
          </cell>
          <cell r="G14">
            <v>12094</v>
          </cell>
          <cell r="H14">
            <v>14888</v>
          </cell>
          <cell r="I14">
            <v>17019</v>
          </cell>
          <cell r="J14">
            <v>44001</v>
          </cell>
          <cell r="K14">
            <v>19541</v>
          </cell>
          <cell r="L14">
            <v>10134</v>
          </cell>
          <cell r="M14">
            <v>12179</v>
          </cell>
          <cell r="N14">
            <v>41854</v>
          </cell>
          <cell r="O14">
            <v>13836</v>
          </cell>
        </row>
        <row r="17">
          <cell r="A17" t="str">
            <v>RENAGEL DOMESTIC</v>
          </cell>
        </row>
        <row r="18">
          <cell r="C18" t="str">
            <v>ACT</v>
          </cell>
          <cell r="F18" t="str">
            <v>ACT</v>
          </cell>
          <cell r="G18" t="str">
            <v>ACT</v>
          </cell>
          <cell r="K18" t="str">
            <v>ACT</v>
          </cell>
          <cell r="O18" t="str">
            <v>ACT</v>
          </cell>
        </row>
        <row r="19">
          <cell r="C19" t="str">
            <v>GEN</v>
          </cell>
          <cell r="D19" t="str">
            <v>FEB</v>
          </cell>
          <cell r="E19" t="str">
            <v>MAR</v>
          </cell>
          <cell r="F19" t="str">
            <v>Q1</v>
          </cell>
          <cell r="G19" t="str">
            <v>APR</v>
          </cell>
          <cell r="H19" t="str">
            <v>MAG</v>
          </cell>
          <cell r="I19" t="str">
            <v>GIU</v>
          </cell>
          <cell r="J19" t="str">
            <v>Q2</v>
          </cell>
          <cell r="K19" t="str">
            <v>LUG</v>
          </cell>
          <cell r="L19" t="str">
            <v>AGO</v>
          </cell>
          <cell r="M19" t="str">
            <v>SET</v>
          </cell>
          <cell r="N19" t="str">
            <v>Q3</v>
          </cell>
          <cell r="O19" t="str">
            <v>OTT</v>
          </cell>
        </row>
        <row r="20">
          <cell r="B20" t="str">
            <v>Bottles</v>
          </cell>
          <cell r="C20">
            <v>13921</v>
          </cell>
          <cell r="D20">
            <v>11957</v>
          </cell>
          <cell r="E20">
            <v>12869</v>
          </cell>
          <cell r="F20">
            <v>38747</v>
          </cell>
          <cell r="G20">
            <v>11274</v>
          </cell>
          <cell r="H20">
            <v>14089</v>
          </cell>
          <cell r="I20">
            <v>14243</v>
          </cell>
          <cell r="J20">
            <v>39606</v>
          </cell>
          <cell r="K20">
            <v>15441</v>
          </cell>
          <cell r="L20">
            <v>6957</v>
          </cell>
          <cell r="M20">
            <v>12098</v>
          </cell>
          <cell r="N20">
            <v>34496</v>
          </cell>
          <cell r="O20">
            <v>11610</v>
          </cell>
        </row>
        <row r="21">
          <cell r="B21" t="str">
            <v>Sales €</v>
          </cell>
          <cell r="C21">
            <v>1914.6442344992747</v>
          </cell>
          <cell r="D21">
            <v>1632.6950744992746</v>
          </cell>
          <cell r="E21">
            <v>1751.3207357554422</v>
          </cell>
          <cell r="F21">
            <v>5298.6600447539913</v>
          </cell>
          <cell r="G21">
            <v>1525.7057957554418</v>
          </cell>
          <cell r="H21">
            <v>1926.1677357554418</v>
          </cell>
          <cell r="I21">
            <v>1960.1633027503624</v>
          </cell>
          <cell r="J21">
            <v>5412.0368342612455</v>
          </cell>
          <cell r="K21">
            <v>2138.1611427503622</v>
          </cell>
          <cell r="L21">
            <v>907.10777071428583</v>
          </cell>
          <cell r="M21">
            <v>1638.0635407142856</v>
          </cell>
          <cell r="N21">
            <v>4683.3324541789334</v>
          </cell>
          <cell r="O21">
            <v>1586.4001007142856</v>
          </cell>
        </row>
        <row r="22">
          <cell r="B22" t="str">
            <v>Avg.u.pr.€</v>
          </cell>
          <cell r="C22">
            <v>137.53640072547049</v>
          </cell>
          <cell r="D22">
            <v>136.54721706943837</v>
          </cell>
          <cell r="E22">
            <v>136.08833131987274</v>
          </cell>
          <cell r="F22">
            <v>136.75020117051619</v>
          </cell>
          <cell r="G22">
            <v>135.32958983106633</v>
          </cell>
          <cell r="H22">
            <v>136.71429737777285</v>
          </cell>
          <cell r="I22">
            <v>137.62292373449151</v>
          </cell>
          <cell r="J22">
            <v>136.64689275011983</v>
          </cell>
          <cell r="K22">
            <v>138.47297084064257</v>
          </cell>
          <cell r="L22">
            <v>130.38777788044931</v>
          </cell>
          <cell r="M22">
            <v>135.39953221311669</v>
          </cell>
          <cell r="N22">
            <v>135.76450760027055</v>
          </cell>
          <cell r="O22">
            <v>136.64083554817273</v>
          </cell>
        </row>
        <row r="23">
          <cell r="B23" t="str">
            <v>Bottles p.y.</v>
          </cell>
          <cell r="C23">
            <v>14354</v>
          </cell>
          <cell r="D23">
            <v>14498</v>
          </cell>
          <cell r="E23">
            <v>13278</v>
          </cell>
          <cell r="F23">
            <v>42130</v>
          </cell>
          <cell r="G23">
            <v>12016</v>
          </cell>
          <cell r="H23">
            <v>14137</v>
          </cell>
          <cell r="I23">
            <v>14396</v>
          </cell>
          <cell r="J23">
            <v>40549</v>
          </cell>
          <cell r="K23">
            <v>15138</v>
          </cell>
          <cell r="L23">
            <v>8793</v>
          </cell>
          <cell r="M23">
            <v>11217</v>
          </cell>
          <cell r="N23">
            <v>35148</v>
          </cell>
          <cell r="O23">
            <v>12446</v>
          </cell>
        </row>
        <row r="26">
          <cell r="A26" t="str">
            <v>RENAGEL EXPORT (**)</v>
          </cell>
        </row>
        <row r="27">
          <cell r="C27" t="str">
            <v>ACT</v>
          </cell>
          <cell r="F27" t="str">
            <v>ACT</v>
          </cell>
          <cell r="G27" t="str">
            <v>ACT</v>
          </cell>
          <cell r="K27" t="str">
            <v>ACT</v>
          </cell>
          <cell r="O27" t="str">
            <v>ACT</v>
          </cell>
        </row>
        <row r="28">
          <cell r="C28" t="str">
            <v>GEN</v>
          </cell>
          <cell r="D28" t="str">
            <v>FEB</v>
          </cell>
          <cell r="E28" t="str">
            <v>MAR</v>
          </cell>
          <cell r="F28" t="str">
            <v>Q1</v>
          </cell>
          <cell r="G28" t="str">
            <v>APR</v>
          </cell>
          <cell r="H28" t="str">
            <v>MAG</v>
          </cell>
          <cell r="I28" t="str">
            <v>GIU</v>
          </cell>
          <cell r="J28" t="str">
            <v>Q2</v>
          </cell>
          <cell r="K28" t="str">
            <v>LUG</v>
          </cell>
          <cell r="L28" t="str">
            <v>AGO</v>
          </cell>
          <cell r="M28" t="str">
            <v>SET</v>
          </cell>
          <cell r="N28" t="str">
            <v>Q3</v>
          </cell>
          <cell r="O28" t="str">
            <v>OTT</v>
          </cell>
        </row>
        <row r="29">
          <cell r="B29" t="str">
            <v>Bottles</v>
          </cell>
          <cell r="C29">
            <v>1819</v>
          </cell>
          <cell r="D29">
            <v>1911</v>
          </cell>
          <cell r="E29">
            <v>1918</v>
          </cell>
          <cell r="F29">
            <v>5648</v>
          </cell>
          <cell r="G29">
            <v>893</v>
          </cell>
          <cell r="H29">
            <v>708</v>
          </cell>
          <cell r="I29">
            <v>1708</v>
          </cell>
          <cell r="J29">
            <v>3309</v>
          </cell>
          <cell r="K29">
            <v>1012</v>
          </cell>
          <cell r="L29">
            <v>0</v>
          </cell>
          <cell r="M29">
            <v>3739</v>
          </cell>
          <cell r="N29">
            <v>4751</v>
          </cell>
          <cell r="O29">
            <v>251</v>
          </cell>
        </row>
        <row r="30">
          <cell r="B30" t="str">
            <v>Sales €</v>
          </cell>
          <cell r="C30">
            <v>258.13521716739189</v>
          </cell>
          <cell r="D30">
            <v>271.75857716739188</v>
          </cell>
          <cell r="E30">
            <v>271.43486924455823</v>
          </cell>
          <cell r="F30">
            <v>801.32866357934199</v>
          </cell>
          <cell r="G30">
            <v>119.65286924455823</v>
          </cell>
          <cell r="H30">
            <v>92.258069244558243</v>
          </cell>
          <cell r="I30">
            <v>245.01888796392353</v>
          </cell>
          <cell r="J30">
            <v>456.92982645303999</v>
          </cell>
          <cell r="K30">
            <v>141.95520796392356</v>
          </cell>
          <cell r="L30">
            <v>0</v>
          </cell>
          <cell r="M30">
            <v>544.15284999999994</v>
          </cell>
          <cell r="N30">
            <v>686.10805796392356</v>
          </cell>
          <cell r="O30">
            <v>27.649810000000002</v>
          </cell>
        </row>
        <row r="31">
          <cell r="B31" t="str">
            <v>Avg.u.pr.€</v>
          </cell>
          <cell r="C31">
            <v>141.91050971269485</v>
          </cell>
          <cell r="D31">
            <v>142.20752337383144</v>
          </cell>
          <cell r="E31">
            <v>141.51974413167792</v>
          </cell>
          <cell r="F31">
            <v>141.8783044580988</v>
          </cell>
          <cell r="G31">
            <v>133.98977518987485</v>
          </cell>
          <cell r="H31">
            <v>130.30800740756814</v>
          </cell>
          <cell r="I31">
            <v>143.45368147770699</v>
          </cell>
          <cell r="J31">
            <v>138.08698291116349</v>
          </cell>
          <cell r="K31">
            <v>140.27194462838295</v>
          </cell>
          <cell r="L31" t="e">
            <v>#DIV/0!</v>
          </cell>
          <cell r="M31">
            <v>145.53432736025673</v>
          </cell>
          <cell r="N31">
            <v>144.41339885580373</v>
          </cell>
          <cell r="O31">
            <v>110.15860557768924</v>
          </cell>
        </row>
        <row r="32">
          <cell r="B32" t="str">
            <v>Bottles p.y.</v>
          </cell>
          <cell r="C32">
            <v>3797</v>
          </cell>
          <cell r="D32">
            <v>2002</v>
          </cell>
          <cell r="E32">
            <v>3378</v>
          </cell>
          <cell r="F32">
            <v>9177</v>
          </cell>
          <cell r="G32">
            <v>78</v>
          </cell>
          <cell r="H32">
            <v>751</v>
          </cell>
          <cell r="I32">
            <v>2623</v>
          </cell>
          <cell r="J32">
            <v>3452</v>
          </cell>
          <cell r="K32">
            <v>4403</v>
          </cell>
          <cell r="L32">
            <v>1341</v>
          </cell>
          <cell r="M32">
            <v>962</v>
          </cell>
          <cell r="N32">
            <v>6706</v>
          </cell>
          <cell r="O32">
            <v>1390</v>
          </cell>
        </row>
        <row r="34">
          <cell r="A34" t="str">
            <v>(**) I dati dell'ultimo mese sono stimati.</v>
          </cell>
        </row>
        <row r="39">
          <cell r="A39" t="str">
            <v>RENAGEL HOSPITAL</v>
          </cell>
        </row>
        <row r="40">
          <cell r="C40" t="str">
            <v>ACT</v>
          </cell>
          <cell r="F40" t="str">
            <v>ACT</v>
          </cell>
          <cell r="G40" t="str">
            <v>ACT</v>
          </cell>
          <cell r="K40" t="str">
            <v>ACT</v>
          </cell>
          <cell r="O40" t="str">
            <v>ACT</v>
          </cell>
        </row>
        <row r="41">
          <cell r="C41" t="str">
            <v>GEN</v>
          </cell>
          <cell r="D41" t="str">
            <v>FEB</v>
          </cell>
          <cell r="E41" t="str">
            <v>MAR</v>
          </cell>
          <cell r="F41" t="str">
            <v>Q1</v>
          </cell>
          <cell r="G41" t="str">
            <v>APR</v>
          </cell>
          <cell r="H41" t="str">
            <v>MAG</v>
          </cell>
          <cell r="I41" t="str">
            <v>GIU</v>
          </cell>
          <cell r="J41" t="str">
            <v>Q2</v>
          </cell>
          <cell r="K41" t="str">
            <v>LUG</v>
          </cell>
          <cell r="L41" t="str">
            <v>AGO</v>
          </cell>
          <cell r="M41" t="str">
            <v>SET</v>
          </cell>
          <cell r="N41" t="str">
            <v>Q3</v>
          </cell>
          <cell r="O41" t="str">
            <v>OTT</v>
          </cell>
        </row>
        <row r="42">
          <cell r="B42" t="str">
            <v>Bottles</v>
          </cell>
          <cell r="C42">
            <v>10627</v>
          </cell>
          <cell r="D42">
            <v>9146</v>
          </cell>
          <cell r="E42">
            <v>10202</v>
          </cell>
          <cell r="F42">
            <v>29975</v>
          </cell>
          <cell r="G42">
            <v>8439</v>
          </cell>
          <cell r="H42">
            <v>11191</v>
          </cell>
          <cell r="I42">
            <v>11456</v>
          </cell>
          <cell r="J42">
            <v>31086</v>
          </cell>
          <cell r="K42">
            <v>11400</v>
          </cell>
          <cell r="L42">
            <v>5811</v>
          </cell>
          <cell r="M42">
            <v>9521</v>
          </cell>
          <cell r="N42">
            <v>26732</v>
          </cell>
          <cell r="O42">
            <v>9024</v>
          </cell>
        </row>
        <row r="43">
          <cell r="B43" t="str">
            <v>Sales €</v>
          </cell>
          <cell r="C43">
            <v>1450.0404957403916</v>
          </cell>
          <cell r="D43">
            <v>1235.3875207910271</v>
          </cell>
          <cell r="E43">
            <v>1377.5752380397341</v>
          </cell>
          <cell r="F43">
            <v>4063.0032545711529</v>
          </cell>
          <cell r="G43">
            <v>1126.6601614733995</v>
          </cell>
          <cell r="H43">
            <v>1510.9393712719288</v>
          </cell>
          <cell r="I43">
            <v>1565.1989860056544</v>
          </cell>
          <cell r="J43">
            <v>4202.798518750983</v>
          </cell>
          <cell r="K43">
            <v>1559.7746705382194</v>
          </cell>
          <cell r="L43">
            <v>752.46714092768195</v>
          </cell>
          <cell r="M43">
            <v>1283.3295910527095</v>
          </cell>
          <cell r="N43">
            <v>3595.5714025186107</v>
          </cell>
          <cell r="O43">
            <v>1215.7456628836558</v>
          </cell>
        </row>
        <row r="44">
          <cell r="B44" t="str">
            <v>Avg.u.pr.€</v>
          </cell>
          <cell r="C44">
            <v>136.44871513507024</v>
          </cell>
          <cell r="D44">
            <v>135.07407837207819</v>
          </cell>
          <cell r="E44">
            <v>135.02991943145796</v>
          </cell>
          <cell r="F44">
            <v>135.54639714999675</v>
          </cell>
          <cell r="G44">
            <v>133.50635874788478</v>
          </cell>
          <cell r="H44">
            <v>135.01379423393161</v>
          </cell>
          <cell r="I44">
            <v>136.62700645999078</v>
          </cell>
          <cell r="J44">
            <v>135.19907735800626</v>
          </cell>
          <cell r="K44">
            <v>136.82233952089646</v>
          </cell>
          <cell r="L44">
            <v>129.49012922520768</v>
          </cell>
          <cell r="M44">
            <v>134.78936992466228</v>
          </cell>
          <cell r="N44">
            <v>134.50439183445349</v>
          </cell>
          <cell r="O44">
            <v>134.72358852877392</v>
          </cell>
        </row>
        <row r="45">
          <cell r="B45" t="str">
            <v>Bottles p.y.</v>
          </cell>
          <cell r="C45">
            <v>10442</v>
          </cell>
          <cell r="D45">
            <v>11177</v>
          </cell>
          <cell r="E45">
            <v>9927</v>
          </cell>
          <cell r="F45">
            <v>31546</v>
          </cell>
          <cell r="G45">
            <v>8991</v>
          </cell>
          <cell r="H45">
            <v>10658</v>
          </cell>
          <cell r="I45">
            <v>11309</v>
          </cell>
          <cell r="J45">
            <v>30958</v>
          </cell>
          <cell r="K45">
            <v>11964</v>
          </cell>
          <cell r="L45">
            <v>5902</v>
          </cell>
          <cell r="M45">
            <v>8295</v>
          </cell>
          <cell r="N45">
            <v>26161</v>
          </cell>
          <cell r="O45">
            <v>9334</v>
          </cell>
        </row>
        <row r="48">
          <cell r="A48" t="str">
            <v>RENAGEL WHOLESALERS</v>
          </cell>
        </row>
        <row r="49">
          <cell r="C49" t="str">
            <v>ACT</v>
          </cell>
          <cell r="F49" t="str">
            <v>ACT</v>
          </cell>
          <cell r="G49" t="str">
            <v>ACT</v>
          </cell>
          <cell r="K49" t="str">
            <v>ACT</v>
          </cell>
          <cell r="O49" t="str">
            <v>ACT</v>
          </cell>
        </row>
        <row r="50">
          <cell r="C50" t="str">
            <v>GEN</v>
          </cell>
          <cell r="D50" t="str">
            <v>FEB</v>
          </cell>
          <cell r="E50" t="str">
            <v>MAR</v>
          </cell>
          <cell r="F50" t="str">
            <v>Q1</v>
          </cell>
          <cell r="G50" t="str">
            <v>APR</v>
          </cell>
          <cell r="H50" t="str">
            <v>MAG</v>
          </cell>
          <cell r="I50" t="str">
            <v>GIU</v>
          </cell>
          <cell r="J50" t="str">
            <v>Q2</v>
          </cell>
          <cell r="K50" t="str">
            <v>LUG</v>
          </cell>
          <cell r="L50" t="str">
            <v>AGO</v>
          </cell>
          <cell r="M50" t="str">
            <v>SET</v>
          </cell>
          <cell r="N50" t="str">
            <v>Q3</v>
          </cell>
          <cell r="O50" t="str">
            <v>OTT</v>
          </cell>
        </row>
        <row r="51">
          <cell r="B51" t="str">
            <v>Bottles</v>
          </cell>
          <cell r="C51">
            <v>5113</v>
          </cell>
          <cell r="D51">
            <v>4722</v>
          </cell>
          <cell r="E51">
            <v>4585</v>
          </cell>
          <cell r="F51">
            <v>14420</v>
          </cell>
          <cell r="G51">
            <v>3728</v>
          </cell>
          <cell r="H51">
            <v>3606</v>
          </cell>
          <cell r="I51">
            <v>4495</v>
          </cell>
          <cell r="J51">
            <v>11829</v>
          </cell>
          <cell r="K51">
            <v>5053</v>
          </cell>
          <cell r="L51">
            <v>1146</v>
          </cell>
          <cell r="M51">
            <v>6316</v>
          </cell>
          <cell r="N51">
            <v>12515</v>
          </cell>
          <cell r="O51">
            <v>2837</v>
          </cell>
        </row>
        <row r="52">
          <cell r="B52" t="str">
            <v>Sales €</v>
          </cell>
          <cell r="C52">
            <v>725.59824952958945</v>
          </cell>
          <cell r="D52">
            <v>666.22339025401652</v>
          </cell>
          <cell r="E52">
            <v>645.18036696026593</v>
          </cell>
          <cell r="F52">
            <v>2037.0020067438718</v>
          </cell>
          <cell r="G52">
            <v>518.69850352660046</v>
          </cell>
          <cell r="H52">
            <v>507.48609167611227</v>
          </cell>
          <cell r="I52">
            <v>639.98320470863121</v>
          </cell>
          <cell r="J52">
            <v>1666.167799911344</v>
          </cell>
          <cell r="K52">
            <v>720.34117957026024</v>
          </cell>
          <cell r="L52">
            <v>154.64062978660377</v>
          </cell>
          <cell r="M52">
            <v>898.88679966157633</v>
          </cell>
          <cell r="N52">
            <v>1773.8686090184403</v>
          </cell>
          <cell r="O52">
            <v>398.30424783062995</v>
          </cell>
        </row>
        <row r="53">
          <cell r="B53" t="str">
            <v>Avg.u.pr.€</v>
          </cell>
          <cell r="C53">
            <v>141.91242901028545</v>
          </cell>
          <cell r="D53">
            <v>141.0892397827227</v>
          </cell>
          <cell r="E53">
            <v>140.71545626178101</v>
          </cell>
          <cell r="F53">
            <v>141.26227508626019</v>
          </cell>
          <cell r="G53">
            <v>139.1358646798821</v>
          </cell>
          <cell r="H53">
            <v>140.73380246148426</v>
          </cell>
          <cell r="I53">
            <v>142.37668625331062</v>
          </cell>
          <cell r="J53">
            <v>140.8544931871962</v>
          </cell>
          <cell r="K53">
            <v>142.55713033252727</v>
          </cell>
          <cell r="L53">
            <v>134.93946752757745</v>
          </cell>
          <cell r="M53">
            <v>142.31899931310582</v>
          </cell>
          <cell r="N53">
            <v>141.73940143974752</v>
          </cell>
          <cell r="O53">
            <v>140.39628051837502</v>
          </cell>
        </row>
        <row r="54">
          <cell r="B54" t="str">
            <v>Bottles p.y.</v>
          </cell>
          <cell r="C54">
            <v>7709</v>
          </cell>
          <cell r="D54">
            <v>5323</v>
          </cell>
          <cell r="E54">
            <v>6729</v>
          </cell>
          <cell r="F54">
            <v>19761</v>
          </cell>
          <cell r="G54">
            <v>7577</v>
          </cell>
          <cell r="H54">
            <v>4232</v>
          </cell>
          <cell r="I54">
            <v>3884</v>
          </cell>
          <cell r="J54">
            <v>15693</v>
          </cell>
          <cell r="K54">
            <v>7577</v>
          </cell>
          <cell r="L54">
            <v>4232</v>
          </cell>
          <cell r="M54">
            <v>3884</v>
          </cell>
          <cell r="N54">
            <v>15693</v>
          </cell>
          <cell r="O54">
            <v>4502</v>
          </cell>
        </row>
      </sheetData>
      <sheetData sheetId="11" refreshError="1">
        <row r="1">
          <cell r="B1" t="str">
            <v>SALES ANALYSIS</v>
          </cell>
        </row>
        <row r="2">
          <cell r="M2" t="str">
            <v>FORECAST</v>
          </cell>
          <cell r="O2" t="str">
            <v>FORECAST</v>
          </cell>
        </row>
        <row r="3">
          <cell r="B3" t="str">
            <v>THYROGEN</v>
          </cell>
          <cell r="M3" t="str">
            <v>SEPTEMBER</v>
          </cell>
        </row>
        <row r="4">
          <cell r="O4" t="str">
            <v>DECEMBER</v>
          </cell>
        </row>
        <row r="5">
          <cell r="B5" t="str">
            <v>ENCLOSED PAY-BACK (*)</v>
          </cell>
        </row>
        <row r="8">
          <cell r="A8" t="str">
            <v>THYROGEN (*)</v>
          </cell>
        </row>
        <row r="9">
          <cell r="C9" t="str">
            <v>ACT</v>
          </cell>
          <cell r="F9" t="str">
            <v>ACT</v>
          </cell>
          <cell r="G9" t="str">
            <v>ACT</v>
          </cell>
          <cell r="K9" t="str">
            <v>ACT</v>
          </cell>
          <cell r="O9" t="str">
            <v>ACT</v>
          </cell>
        </row>
        <row r="10">
          <cell r="C10" t="str">
            <v>GEN</v>
          </cell>
          <cell r="D10" t="str">
            <v>FEB</v>
          </cell>
          <cell r="E10" t="str">
            <v>MAR</v>
          </cell>
          <cell r="F10" t="str">
            <v>Q1</v>
          </cell>
          <cell r="G10" t="str">
            <v>APR</v>
          </cell>
          <cell r="H10" t="str">
            <v>MAG</v>
          </cell>
          <cell r="I10" t="str">
            <v>GIU</v>
          </cell>
          <cell r="J10" t="str">
            <v>Q2</v>
          </cell>
          <cell r="K10" t="str">
            <v>LUG</v>
          </cell>
          <cell r="L10" t="str">
            <v>AGO</v>
          </cell>
          <cell r="M10" t="str">
            <v>SET</v>
          </cell>
          <cell r="N10" t="str">
            <v>Q3</v>
          </cell>
          <cell r="O10" t="str">
            <v>OTT</v>
          </cell>
        </row>
        <row r="11">
          <cell r="B11" t="str">
            <v>Kits</v>
          </cell>
          <cell r="C11">
            <v>1398</v>
          </cell>
          <cell r="D11">
            <v>1322</v>
          </cell>
          <cell r="E11">
            <v>1054</v>
          </cell>
          <cell r="F11">
            <v>3774</v>
          </cell>
          <cell r="G11">
            <v>1126</v>
          </cell>
          <cell r="H11">
            <v>1412</v>
          </cell>
          <cell r="I11">
            <v>984</v>
          </cell>
          <cell r="J11">
            <v>3522</v>
          </cell>
          <cell r="K11">
            <v>1060</v>
          </cell>
          <cell r="L11">
            <v>587</v>
          </cell>
          <cell r="M11">
            <v>1070</v>
          </cell>
          <cell r="N11">
            <v>2717</v>
          </cell>
          <cell r="O11">
            <v>1397</v>
          </cell>
        </row>
        <row r="12">
          <cell r="B12" t="str">
            <v>Sales €</v>
          </cell>
          <cell r="C12">
            <v>930.44068749999997</v>
          </cell>
          <cell r="D12">
            <v>878.39732749999996</v>
          </cell>
          <cell r="E12">
            <v>688.38088199999993</v>
          </cell>
          <cell r="F12">
            <v>2497.2188969999997</v>
          </cell>
          <cell r="G12">
            <v>737.66056199999991</v>
          </cell>
          <cell r="H12">
            <v>933.41040199999998</v>
          </cell>
          <cell r="I12">
            <v>645.39079914285708</v>
          </cell>
          <cell r="J12">
            <v>2316.4617631428573</v>
          </cell>
          <cell r="K12">
            <v>697.40823914285716</v>
          </cell>
          <cell r="L12">
            <v>373.66811914285717</v>
          </cell>
          <cell r="M12">
            <v>704.25263914285722</v>
          </cell>
          <cell r="N12">
            <v>1775.3289974285717</v>
          </cell>
          <cell r="O12">
            <v>928.13280914285713</v>
          </cell>
        </row>
        <row r="13">
          <cell r="B13" t="str">
            <v>Avg.u.pr.€</v>
          </cell>
          <cell r="C13">
            <v>665.55127861230324</v>
          </cell>
          <cell r="D13">
            <v>664.44578479576398</v>
          </cell>
          <cell r="E13">
            <v>653.11279127134719</v>
          </cell>
          <cell r="F13">
            <v>661.69022178060413</v>
          </cell>
          <cell r="G13">
            <v>655.11595204262869</v>
          </cell>
          <cell r="H13">
            <v>661.05552549575066</v>
          </cell>
          <cell r="I13">
            <v>655.88495847851323</v>
          </cell>
          <cell r="J13">
            <v>657.71202814959042</v>
          </cell>
          <cell r="K13">
            <v>657.93230107816714</v>
          </cell>
          <cell r="L13">
            <v>636.57260501338533</v>
          </cell>
          <cell r="M13">
            <v>658.18003658210955</v>
          </cell>
          <cell r="N13">
            <v>653.41516283716294</v>
          </cell>
          <cell r="O13">
            <v>664.37566867777889</v>
          </cell>
        </row>
        <row r="14">
          <cell r="B14" t="str">
            <v>Kits p.y.</v>
          </cell>
          <cell r="C14">
            <v>1059</v>
          </cell>
          <cell r="D14">
            <v>1251</v>
          </cell>
          <cell r="E14">
            <v>1153</v>
          </cell>
          <cell r="F14">
            <v>3463</v>
          </cell>
          <cell r="G14">
            <v>986</v>
          </cell>
          <cell r="H14">
            <v>1342</v>
          </cell>
          <cell r="I14">
            <v>1091</v>
          </cell>
          <cell r="J14">
            <v>3419</v>
          </cell>
          <cell r="K14">
            <v>1129</v>
          </cell>
          <cell r="L14">
            <v>406</v>
          </cell>
          <cell r="M14">
            <v>986</v>
          </cell>
          <cell r="N14">
            <v>2521</v>
          </cell>
          <cell r="O14">
            <v>1325</v>
          </cell>
        </row>
      </sheetData>
      <sheetData sheetId="12" refreshError="1">
        <row r="1">
          <cell r="B1" t="str">
            <v>SALES ANALYSIS</v>
          </cell>
        </row>
        <row r="2">
          <cell r="M2" t="str">
            <v>FORECAST</v>
          </cell>
          <cell r="O2" t="str">
            <v>FORECAST</v>
          </cell>
        </row>
        <row r="3">
          <cell r="B3" t="str">
            <v>TRANSPLANT</v>
          </cell>
          <cell r="M3" t="str">
            <v>SEPTEMBER</v>
          </cell>
        </row>
        <row r="4">
          <cell r="O4" t="str">
            <v>DECEMBER</v>
          </cell>
        </row>
        <row r="5">
          <cell r="B5" t="str">
            <v xml:space="preserve"> ENCLOSED PAY-BACK (*)</v>
          </cell>
        </row>
        <row r="8">
          <cell r="A8" t="str">
            <v>THYMO (*)</v>
          </cell>
        </row>
        <row r="9">
          <cell r="C9" t="str">
            <v>ACT</v>
          </cell>
          <cell r="F9" t="str">
            <v>ACT</v>
          </cell>
          <cell r="G9" t="str">
            <v>ACT</v>
          </cell>
          <cell r="K9" t="str">
            <v>ACT</v>
          </cell>
          <cell r="O9" t="str">
            <v>ACT</v>
          </cell>
        </row>
        <row r="10">
          <cell r="C10" t="str">
            <v>GEN</v>
          </cell>
          <cell r="D10" t="str">
            <v>FEB</v>
          </cell>
          <cell r="E10" t="str">
            <v>MAR</v>
          </cell>
          <cell r="F10" t="str">
            <v>Q1</v>
          </cell>
          <cell r="G10" t="str">
            <v>APR</v>
          </cell>
          <cell r="H10" t="str">
            <v>MAG</v>
          </cell>
          <cell r="I10" t="str">
            <v>GIU</v>
          </cell>
          <cell r="J10" t="str">
            <v>Q2</v>
          </cell>
          <cell r="K10" t="str">
            <v>LUG</v>
          </cell>
          <cell r="L10" t="str">
            <v>AGO</v>
          </cell>
          <cell r="M10" t="str">
            <v>SET</v>
          </cell>
          <cell r="N10" t="str">
            <v>Q3</v>
          </cell>
          <cell r="O10" t="str">
            <v>OTT</v>
          </cell>
        </row>
        <row r="11">
          <cell r="B11" t="str">
            <v>Vials</v>
          </cell>
          <cell r="C11">
            <v>2301</v>
          </cell>
          <cell r="D11">
            <v>1941</v>
          </cell>
          <cell r="E11">
            <v>2251</v>
          </cell>
          <cell r="F11">
            <v>6493</v>
          </cell>
          <cell r="G11">
            <v>2391</v>
          </cell>
          <cell r="H11">
            <v>1917</v>
          </cell>
          <cell r="I11">
            <v>1940</v>
          </cell>
          <cell r="J11">
            <v>6248</v>
          </cell>
          <cell r="K11">
            <v>2783</v>
          </cell>
          <cell r="L11">
            <v>923</v>
          </cell>
          <cell r="M11">
            <v>1581</v>
          </cell>
          <cell r="N11">
            <v>5287</v>
          </cell>
          <cell r="O11">
            <v>2036</v>
          </cell>
        </row>
        <row r="12">
          <cell r="B12" t="str">
            <v>Sales €</v>
          </cell>
          <cell r="C12">
            <v>245.79752916666666</v>
          </cell>
          <cell r="D12">
            <v>206.03872916666666</v>
          </cell>
          <cell r="E12">
            <v>245.86575400000001</v>
          </cell>
          <cell r="F12">
            <v>697.7020123333333</v>
          </cell>
          <cell r="G12">
            <v>253.89335399999999</v>
          </cell>
          <cell r="H12">
            <v>201.54479400000002</v>
          </cell>
          <cell r="I12">
            <v>205.38932257142858</v>
          </cell>
          <cell r="J12">
            <v>660.82747057142865</v>
          </cell>
          <cell r="K12">
            <v>298.49024257142861</v>
          </cell>
          <cell r="L12">
            <v>93.071842571428576</v>
          </cell>
          <cell r="M12">
            <v>165.7413625714286</v>
          </cell>
          <cell r="N12">
            <v>557.30344771428577</v>
          </cell>
          <cell r="O12">
            <v>215.99156257142855</v>
          </cell>
        </row>
        <row r="13">
          <cell r="B13" t="str">
            <v>Avg.u.pr.€</v>
          </cell>
          <cell r="C13">
            <v>106.82204657395334</v>
          </cell>
          <cell r="D13">
            <v>106.1508135840632</v>
          </cell>
          <cell r="E13">
            <v>109.22512394491338</v>
          </cell>
          <cell r="F13">
            <v>107.45449134965861</v>
          </cell>
          <cell r="G13">
            <v>106.18709912170638</v>
          </cell>
          <cell r="H13">
            <v>105.13552112676057</v>
          </cell>
          <cell r="I13">
            <v>105.8707848306333</v>
          </cell>
          <cell r="J13">
            <v>105.76624048838487</v>
          </cell>
          <cell r="K13">
            <v>107.25484821107747</v>
          </cell>
          <cell r="L13">
            <v>100.8362324717536</v>
          </cell>
          <cell r="M13">
            <v>104.83324640824074</v>
          </cell>
          <cell r="N13">
            <v>105.41014709935422</v>
          </cell>
          <cell r="O13">
            <v>106.08622916081951</v>
          </cell>
        </row>
        <row r="14">
          <cell r="B14" t="str">
            <v>Vials p.y.</v>
          </cell>
          <cell r="C14">
            <v>2231</v>
          </cell>
          <cell r="D14">
            <v>2104</v>
          </cell>
          <cell r="E14">
            <v>2146</v>
          </cell>
          <cell r="F14">
            <v>6481</v>
          </cell>
          <cell r="G14">
            <v>1862</v>
          </cell>
          <cell r="H14">
            <v>2224</v>
          </cell>
          <cell r="I14">
            <v>1802</v>
          </cell>
          <cell r="J14">
            <v>5888</v>
          </cell>
          <cell r="K14">
            <v>2413</v>
          </cell>
          <cell r="L14">
            <v>996</v>
          </cell>
          <cell r="M14">
            <v>1958</v>
          </cell>
          <cell r="N14">
            <v>5367</v>
          </cell>
          <cell r="O14">
            <v>1101</v>
          </cell>
        </row>
        <row r="17">
          <cell r="A17" t="str">
            <v xml:space="preserve">CELSIOR </v>
          </cell>
        </row>
        <row r="18">
          <cell r="C18" t="str">
            <v>ACT</v>
          </cell>
          <cell r="F18" t="str">
            <v>ACT</v>
          </cell>
          <cell r="G18" t="str">
            <v>ACT</v>
          </cell>
          <cell r="K18" t="str">
            <v>ACT</v>
          </cell>
          <cell r="O18" t="str">
            <v>ACT</v>
          </cell>
        </row>
        <row r="19">
          <cell r="C19" t="str">
            <v>GEN</v>
          </cell>
          <cell r="D19" t="str">
            <v>FEB</v>
          </cell>
          <cell r="E19" t="str">
            <v>MAR</v>
          </cell>
          <cell r="F19" t="str">
            <v>Q1</v>
          </cell>
          <cell r="G19" t="str">
            <v>APR</v>
          </cell>
          <cell r="H19" t="str">
            <v>MAG</v>
          </cell>
          <cell r="I19" t="str">
            <v>GIU (3)</v>
          </cell>
          <cell r="J19" t="str">
            <v>Q2 (3)</v>
          </cell>
          <cell r="K19" t="str">
            <v>LUG</v>
          </cell>
          <cell r="L19" t="str">
            <v>AGO</v>
          </cell>
          <cell r="M19" t="str">
            <v>SET</v>
          </cell>
          <cell r="N19" t="str">
            <v>Q3</v>
          </cell>
          <cell r="O19" t="str">
            <v>OTT</v>
          </cell>
        </row>
        <row r="20">
          <cell r="B20" t="str">
            <v>Kits</v>
          </cell>
          <cell r="C20">
            <v>210</v>
          </cell>
          <cell r="D20">
            <v>154</v>
          </cell>
          <cell r="E20">
            <v>143</v>
          </cell>
          <cell r="F20">
            <v>507</v>
          </cell>
          <cell r="G20">
            <v>225</v>
          </cell>
          <cell r="H20">
            <v>216</v>
          </cell>
          <cell r="I20">
            <v>247</v>
          </cell>
          <cell r="J20">
            <v>688</v>
          </cell>
          <cell r="K20">
            <v>231</v>
          </cell>
          <cell r="L20">
            <v>166</v>
          </cell>
          <cell r="M20">
            <v>244</v>
          </cell>
          <cell r="N20">
            <v>641</v>
          </cell>
          <cell r="O20">
            <v>197</v>
          </cell>
        </row>
        <row r="21">
          <cell r="B21" t="str">
            <v>Sales €</v>
          </cell>
          <cell r="C21">
            <v>125.28872</v>
          </cell>
          <cell r="D21">
            <v>92.091240000000013</v>
          </cell>
          <cell r="E21">
            <v>85.701800000000006</v>
          </cell>
          <cell r="F21">
            <v>303.08176000000003</v>
          </cell>
          <cell r="G21">
            <v>136.36312000000001</v>
          </cell>
          <cell r="H21">
            <v>128.55099999999999</v>
          </cell>
          <cell r="I21">
            <v>149.39096000000001</v>
          </cell>
          <cell r="J21">
            <v>414.30508000000003</v>
          </cell>
          <cell r="K21">
            <v>141.03960000000001</v>
          </cell>
          <cell r="L21">
            <v>101.12188</v>
          </cell>
          <cell r="M21">
            <v>147.97556</v>
          </cell>
          <cell r="N21">
            <v>390.13704000000001</v>
          </cell>
          <cell r="O21">
            <v>118.72988000000001</v>
          </cell>
        </row>
        <row r="22">
          <cell r="B22" t="str">
            <v>Avg.u.pr.€</v>
          </cell>
          <cell r="C22">
            <v>596.61295238095238</v>
          </cell>
          <cell r="D22">
            <v>597.9950649350651</v>
          </cell>
          <cell r="E22">
            <v>599.31328671328674</v>
          </cell>
          <cell r="F22">
            <v>597.79439842209081</v>
          </cell>
          <cell r="G22">
            <v>606.05831111111115</v>
          </cell>
          <cell r="H22">
            <v>595.14351851851848</v>
          </cell>
          <cell r="I22">
            <v>604.82170040485823</v>
          </cell>
          <cell r="J22">
            <v>602.18761627906986</v>
          </cell>
          <cell r="K22">
            <v>610.561038961039</v>
          </cell>
          <cell r="L22">
            <v>609.16795180722897</v>
          </cell>
          <cell r="M22">
            <v>606.45721311475404</v>
          </cell>
          <cell r="N22">
            <v>608.63812792511703</v>
          </cell>
          <cell r="O22">
            <v>602.68974619289338</v>
          </cell>
        </row>
        <row r="23">
          <cell r="B23" t="str">
            <v>Vials p.y.</v>
          </cell>
          <cell r="C23">
            <v>118</v>
          </cell>
          <cell r="D23">
            <v>157</v>
          </cell>
          <cell r="E23">
            <v>229</v>
          </cell>
          <cell r="F23">
            <v>504</v>
          </cell>
          <cell r="G23">
            <v>183</v>
          </cell>
          <cell r="H23">
            <v>265</v>
          </cell>
          <cell r="I23">
            <v>223</v>
          </cell>
          <cell r="J23">
            <v>671</v>
          </cell>
          <cell r="K23">
            <v>263</v>
          </cell>
          <cell r="L23">
            <v>195</v>
          </cell>
          <cell r="M23">
            <v>201</v>
          </cell>
          <cell r="N23">
            <v>659</v>
          </cell>
          <cell r="O23">
            <v>210</v>
          </cell>
        </row>
      </sheetData>
      <sheetData sheetId="13" refreshError="1">
        <row r="1">
          <cell r="B1" t="str">
            <v>SALES ANALYSIS</v>
          </cell>
        </row>
        <row r="2">
          <cell r="M2" t="str">
            <v>FORECAST</v>
          </cell>
          <cell r="O2" t="str">
            <v>FORECAST</v>
          </cell>
        </row>
        <row r="3">
          <cell r="B3" t="str">
            <v>BIO-ORTHOPAEDICS</v>
          </cell>
          <cell r="M3" t="str">
            <v>SEPTEMBER</v>
          </cell>
        </row>
        <row r="4">
          <cell r="O4" t="str">
            <v>DECEMBER</v>
          </cell>
        </row>
        <row r="5">
          <cell r="B5" t="str">
            <v>Free of charge not enclosed</v>
          </cell>
        </row>
        <row r="7">
          <cell r="A7" t="str">
            <v>SYNVISC KNEE</v>
          </cell>
        </row>
        <row r="8">
          <cell r="C8" t="str">
            <v>ACT</v>
          </cell>
          <cell r="F8" t="str">
            <v>ACT</v>
          </cell>
          <cell r="G8" t="str">
            <v>ACT</v>
          </cell>
          <cell r="K8" t="str">
            <v>ACT</v>
          </cell>
          <cell r="O8" t="str">
            <v>ACT</v>
          </cell>
        </row>
        <row r="9">
          <cell r="C9" t="str">
            <v>GEN</v>
          </cell>
          <cell r="D9" t="str">
            <v>FEB</v>
          </cell>
          <cell r="E9" t="str">
            <v>MAR</v>
          </cell>
          <cell r="F9" t="str">
            <v>Q1</v>
          </cell>
          <cell r="G9" t="str">
            <v>APR</v>
          </cell>
          <cell r="H9" t="str">
            <v>MAG</v>
          </cell>
          <cell r="I9" t="str">
            <v>GIU</v>
          </cell>
          <cell r="J9" t="str">
            <v>Q2</v>
          </cell>
          <cell r="K9" t="str">
            <v>LUG</v>
          </cell>
          <cell r="L9" t="str">
            <v>AGO</v>
          </cell>
          <cell r="M9" t="str">
            <v>SET</v>
          </cell>
          <cell r="N9" t="str">
            <v>Q3</v>
          </cell>
          <cell r="O9" t="str">
            <v>OTT</v>
          </cell>
        </row>
        <row r="10">
          <cell r="B10" t="str">
            <v>Pack (3 Syr.)</v>
          </cell>
          <cell r="C10">
            <v>1032</v>
          </cell>
          <cell r="D10">
            <v>1188</v>
          </cell>
          <cell r="E10">
            <v>1363</v>
          </cell>
          <cell r="F10">
            <v>3583</v>
          </cell>
          <cell r="G10">
            <v>1499</v>
          </cell>
          <cell r="H10">
            <v>1278</v>
          </cell>
          <cell r="I10">
            <v>1222</v>
          </cell>
          <cell r="J10">
            <v>3999</v>
          </cell>
          <cell r="K10">
            <v>1365</v>
          </cell>
          <cell r="L10">
            <v>1317</v>
          </cell>
          <cell r="M10">
            <v>1899</v>
          </cell>
          <cell r="N10">
            <v>4581</v>
          </cell>
          <cell r="O10">
            <v>1658</v>
          </cell>
        </row>
        <row r="11">
          <cell r="B11" t="str">
            <v>Sales €</v>
          </cell>
          <cell r="C11">
            <v>196.63001</v>
          </cell>
          <cell r="D11">
            <v>226.60634000000002</v>
          </cell>
          <cell r="E11">
            <v>259.17453999999998</v>
          </cell>
          <cell r="F11">
            <v>682.41088999999999</v>
          </cell>
          <cell r="G11">
            <v>286.78721999999999</v>
          </cell>
          <cell r="H11">
            <v>242.84470999999999</v>
          </cell>
          <cell r="I11">
            <v>232.65726000000001</v>
          </cell>
          <cell r="J11">
            <v>762.28918999999996</v>
          </cell>
          <cell r="K11">
            <v>261.05450000000002</v>
          </cell>
          <cell r="L11">
            <v>250.70726000000002</v>
          </cell>
          <cell r="M11">
            <v>359.02797999999996</v>
          </cell>
          <cell r="N11">
            <v>870.78973999999994</v>
          </cell>
          <cell r="O11">
            <v>315.62528000000003</v>
          </cell>
        </row>
        <row r="12">
          <cell r="B12" t="str">
            <v>Avg.u.pr.€</v>
          </cell>
          <cell r="C12">
            <v>190.53295542635658</v>
          </cell>
          <cell r="D12">
            <v>190.74607744107746</v>
          </cell>
          <cell r="E12">
            <v>190.15006603081434</v>
          </cell>
          <cell r="F12">
            <v>190.45796539212949</v>
          </cell>
          <cell r="G12">
            <v>191.31902601734487</v>
          </cell>
          <cell r="H12">
            <v>190.01933489827854</v>
          </cell>
          <cell r="I12">
            <v>190.39055646481179</v>
          </cell>
          <cell r="J12">
            <v>190.61995248812201</v>
          </cell>
          <cell r="K12">
            <v>191.24871794871794</v>
          </cell>
          <cell r="L12">
            <v>190.36238420653001</v>
          </cell>
          <cell r="M12">
            <v>189.0616008425487</v>
          </cell>
          <cell r="N12">
            <v>190.08726042348832</v>
          </cell>
          <cell r="O12">
            <v>190.36506634499398</v>
          </cell>
        </row>
        <row r="13">
          <cell r="B13" t="str">
            <v>Pack p.y.</v>
          </cell>
          <cell r="C13">
            <v>776</v>
          </cell>
          <cell r="D13">
            <v>1197</v>
          </cell>
          <cell r="E13">
            <v>836</v>
          </cell>
          <cell r="F13">
            <v>2809</v>
          </cell>
          <cell r="G13">
            <v>1125</v>
          </cell>
          <cell r="H13">
            <v>1112</v>
          </cell>
          <cell r="I13">
            <v>1020</v>
          </cell>
          <cell r="J13">
            <v>3257</v>
          </cell>
          <cell r="K13">
            <v>915</v>
          </cell>
          <cell r="L13">
            <v>637</v>
          </cell>
          <cell r="M13">
            <v>950</v>
          </cell>
          <cell r="N13">
            <v>2502</v>
          </cell>
          <cell r="O13">
            <v>1065</v>
          </cell>
        </row>
        <row r="16">
          <cell r="A16" t="str">
            <v>SYNVISC HIP</v>
          </cell>
        </row>
        <row r="17">
          <cell r="C17" t="str">
            <v>ACT</v>
          </cell>
          <cell r="F17" t="str">
            <v>ACT</v>
          </cell>
          <cell r="G17" t="str">
            <v>ACT</v>
          </cell>
          <cell r="K17" t="str">
            <v>ACT</v>
          </cell>
          <cell r="O17" t="str">
            <v>ACT</v>
          </cell>
        </row>
        <row r="18">
          <cell r="C18" t="str">
            <v>GEN</v>
          </cell>
          <cell r="D18" t="str">
            <v>FEB</v>
          </cell>
          <cell r="E18" t="str">
            <v>MAR</v>
          </cell>
          <cell r="F18" t="str">
            <v>Q1</v>
          </cell>
          <cell r="G18" t="str">
            <v>APR</v>
          </cell>
          <cell r="H18" t="str">
            <v>MAG</v>
          </cell>
          <cell r="I18" t="str">
            <v>GIU</v>
          </cell>
          <cell r="J18" t="str">
            <v>Q2</v>
          </cell>
          <cell r="K18" t="str">
            <v>LUG</v>
          </cell>
          <cell r="L18" t="str">
            <v>AGO</v>
          </cell>
          <cell r="M18" t="str">
            <v>SET</v>
          </cell>
          <cell r="N18" t="str">
            <v>Q3</v>
          </cell>
          <cell r="O18" t="str">
            <v>OTT</v>
          </cell>
        </row>
        <row r="19">
          <cell r="B19" t="str">
            <v>Pack (1 Syr.)</v>
          </cell>
          <cell r="C19">
            <v>190</v>
          </cell>
          <cell r="D19">
            <v>220</v>
          </cell>
          <cell r="E19">
            <v>250</v>
          </cell>
          <cell r="F19">
            <v>660</v>
          </cell>
          <cell r="G19">
            <v>180</v>
          </cell>
          <cell r="H19">
            <v>240</v>
          </cell>
          <cell r="I19">
            <v>245</v>
          </cell>
          <cell r="J19">
            <v>665</v>
          </cell>
          <cell r="K19">
            <v>828</v>
          </cell>
          <cell r="L19">
            <v>354</v>
          </cell>
          <cell r="M19">
            <v>372</v>
          </cell>
          <cell r="N19">
            <v>1554</v>
          </cell>
          <cell r="O19">
            <v>380</v>
          </cell>
        </row>
        <row r="20">
          <cell r="B20" t="str">
            <v>Sales €</v>
          </cell>
          <cell r="C20">
            <v>8.32</v>
          </cell>
          <cell r="D20">
            <v>10.14</v>
          </cell>
          <cell r="E20">
            <v>11.7</v>
          </cell>
          <cell r="F20">
            <v>30.16</v>
          </cell>
          <cell r="G20">
            <v>9.36</v>
          </cell>
          <cell r="H20">
            <v>10.53</v>
          </cell>
          <cell r="I20">
            <v>11.75</v>
          </cell>
          <cell r="J20">
            <v>31.64</v>
          </cell>
          <cell r="K20">
            <v>34.892000000000003</v>
          </cell>
          <cell r="L20">
            <v>14.222</v>
          </cell>
          <cell r="M20">
            <v>15.444000000000001</v>
          </cell>
          <cell r="N20">
            <v>64.558000000000007</v>
          </cell>
          <cell r="O20">
            <v>17.440000000000001</v>
          </cell>
        </row>
        <row r="21">
          <cell r="B21" t="str">
            <v>Avg.u.pr.€</v>
          </cell>
          <cell r="C21">
            <v>43.789473684210527</v>
          </cell>
          <cell r="D21">
            <v>46.090909090909093</v>
          </cell>
          <cell r="E21">
            <v>46.8</v>
          </cell>
          <cell r="F21">
            <v>45.696969696969695</v>
          </cell>
          <cell r="G21">
            <v>52</v>
          </cell>
          <cell r="H21">
            <v>43.875</v>
          </cell>
          <cell r="I21">
            <v>47.95918367346939</v>
          </cell>
          <cell r="J21">
            <v>47.578947368421055</v>
          </cell>
          <cell r="K21">
            <v>42.140096618357489</v>
          </cell>
          <cell r="L21">
            <v>40.175141242937855</v>
          </cell>
          <cell r="M21">
            <v>41.516129032258071</v>
          </cell>
          <cell r="N21">
            <v>41.543114543114548</v>
          </cell>
          <cell r="O21">
            <v>45.894736842105267</v>
          </cell>
        </row>
        <row r="22">
          <cell r="B22" t="str">
            <v>Pack p.y.</v>
          </cell>
          <cell r="C22">
            <v>230</v>
          </cell>
          <cell r="D22">
            <v>417</v>
          </cell>
          <cell r="E22">
            <v>210</v>
          </cell>
          <cell r="F22">
            <v>857</v>
          </cell>
          <cell r="G22">
            <v>330</v>
          </cell>
          <cell r="H22">
            <v>125</v>
          </cell>
          <cell r="I22">
            <v>110</v>
          </cell>
          <cell r="J22">
            <v>565</v>
          </cell>
          <cell r="K22">
            <v>150</v>
          </cell>
          <cell r="L22">
            <v>60</v>
          </cell>
          <cell r="M22">
            <v>180</v>
          </cell>
          <cell r="N22">
            <v>390</v>
          </cell>
          <cell r="O22">
            <v>210</v>
          </cell>
        </row>
        <row r="25">
          <cell r="A25" t="str">
            <v>SYNVISC I</v>
          </cell>
        </row>
        <row r="26">
          <cell r="C26" t="str">
            <v>ACT</v>
          </cell>
          <cell r="F26" t="str">
            <v>ACT</v>
          </cell>
          <cell r="G26" t="str">
            <v>ACT</v>
          </cell>
          <cell r="K26" t="str">
            <v>ACT</v>
          </cell>
          <cell r="O26" t="str">
            <v>ACT</v>
          </cell>
        </row>
        <row r="27">
          <cell r="C27" t="str">
            <v>GEN</v>
          </cell>
          <cell r="D27" t="str">
            <v>FEB</v>
          </cell>
          <cell r="E27" t="str">
            <v>MAR</v>
          </cell>
          <cell r="F27" t="str">
            <v>Q1</v>
          </cell>
          <cell r="G27" t="str">
            <v>APR</v>
          </cell>
          <cell r="H27" t="str">
            <v>MAG</v>
          </cell>
          <cell r="I27" t="str">
            <v>GIU</v>
          </cell>
          <cell r="J27" t="str">
            <v>Q2</v>
          </cell>
          <cell r="K27" t="str">
            <v>LUG</v>
          </cell>
          <cell r="L27" t="str">
            <v>AGO</v>
          </cell>
          <cell r="M27" t="str">
            <v>SET</v>
          </cell>
          <cell r="N27" t="str">
            <v>Q3</v>
          </cell>
          <cell r="O27" t="str">
            <v>OTT</v>
          </cell>
        </row>
        <row r="28">
          <cell r="B28" t="str">
            <v>Pack (1 Syr.)</v>
          </cell>
          <cell r="C28">
            <v>0</v>
          </cell>
          <cell r="D28">
            <v>0</v>
          </cell>
          <cell r="E28">
            <v>85</v>
          </cell>
          <cell r="F28">
            <v>85</v>
          </cell>
          <cell r="G28">
            <v>40</v>
          </cell>
          <cell r="H28">
            <v>85</v>
          </cell>
          <cell r="I28">
            <v>60</v>
          </cell>
          <cell r="J28">
            <v>185</v>
          </cell>
          <cell r="K28">
            <v>65</v>
          </cell>
          <cell r="L28">
            <v>30</v>
          </cell>
          <cell r="M28">
            <v>60</v>
          </cell>
          <cell r="N28">
            <v>155</v>
          </cell>
          <cell r="O28">
            <v>159</v>
          </cell>
        </row>
        <row r="29">
          <cell r="B29" t="str">
            <v>Sales €</v>
          </cell>
          <cell r="C29">
            <v>0</v>
          </cell>
          <cell r="D29">
            <v>0</v>
          </cell>
          <cell r="E29">
            <v>18.7</v>
          </cell>
          <cell r="F29">
            <v>18.7</v>
          </cell>
          <cell r="G29">
            <v>8.8000000000000007</v>
          </cell>
          <cell r="H29">
            <v>18.7</v>
          </cell>
          <cell r="I29">
            <v>13.2</v>
          </cell>
          <cell r="J29">
            <v>40.700000000000003</v>
          </cell>
          <cell r="K29">
            <v>14.3</v>
          </cell>
          <cell r="L29">
            <v>6.6</v>
          </cell>
          <cell r="M29">
            <v>13.2</v>
          </cell>
          <cell r="N29">
            <v>34.099999999999994</v>
          </cell>
          <cell r="O29">
            <v>34.25</v>
          </cell>
        </row>
        <row r="30">
          <cell r="B30" t="str">
            <v>Avg.u.pr.€</v>
          </cell>
          <cell r="C30" t="e">
            <v>#DIV/0!</v>
          </cell>
          <cell r="D30" t="e">
            <v>#DIV/0!</v>
          </cell>
          <cell r="E30">
            <v>220</v>
          </cell>
          <cell r="F30">
            <v>220</v>
          </cell>
          <cell r="G30">
            <v>220.00000000000003</v>
          </cell>
          <cell r="H30">
            <v>220</v>
          </cell>
          <cell r="I30">
            <v>220</v>
          </cell>
          <cell r="J30">
            <v>220.00000000000003</v>
          </cell>
          <cell r="K30">
            <v>220</v>
          </cell>
          <cell r="L30">
            <v>220</v>
          </cell>
          <cell r="M30">
            <v>220</v>
          </cell>
          <cell r="N30">
            <v>219.99999999999997</v>
          </cell>
          <cell r="O30">
            <v>215.40880503144655</v>
          </cell>
        </row>
        <row r="33">
          <cell r="A33" t="str">
            <v>MACI</v>
          </cell>
        </row>
        <row r="34">
          <cell r="C34" t="str">
            <v>ACT</v>
          </cell>
          <cell r="F34" t="str">
            <v>ACT</v>
          </cell>
          <cell r="G34" t="str">
            <v>ACT</v>
          </cell>
          <cell r="K34" t="str">
            <v>ACT</v>
          </cell>
          <cell r="O34" t="str">
            <v>ACT</v>
          </cell>
        </row>
        <row r="35">
          <cell r="C35" t="str">
            <v>GEN</v>
          </cell>
          <cell r="D35" t="str">
            <v>FEB</v>
          </cell>
          <cell r="E35" t="str">
            <v>MAR</v>
          </cell>
          <cell r="F35" t="str">
            <v>Q1</v>
          </cell>
          <cell r="G35" t="str">
            <v>APR</v>
          </cell>
          <cell r="H35" t="str">
            <v>MAG</v>
          </cell>
          <cell r="I35" t="str">
            <v>GIU</v>
          </cell>
          <cell r="J35" t="str">
            <v>Q2</v>
          </cell>
          <cell r="K35" t="str">
            <v>LUG</v>
          </cell>
          <cell r="L35" t="str">
            <v>AGO</v>
          </cell>
          <cell r="M35" t="str">
            <v>SET</v>
          </cell>
          <cell r="N35" t="str">
            <v>Q3</v>
          </cell>
          <cell r="O35" t="str">
            <v>OTT</v>
          </cell>
        </row>
        <row r="36">
          <cell r="B36" t="str">
            <v>Implants</v>
          </cell>
          <cell r="C36">
            <v>25</v>
          </cell>
          <cell r="D36">
            <v>15</v>
          </cell>
          <cell r="E36">
            <v>17</v>
          </cell>
          <cell r="F36">
            <v>57</v>
          </cell>
          <cell r="G36">
            <v>9</v>
          </cell>
          <cell r="H36">
            <v>8</v>
          </cell>
          <cell r="I36">
            <v>16</v>
          </cell>
          <cell r="J36">
            <v>33</v>
          </cell>
          <cell r="K36">
            <v>16</v>
          </cell>
          <cell r="L36">
            <v>10</v>
          </cell>
          <cell r="M36">
            <v>24</v>
          </cell>
          <cell r="N36">
            <v>50</v>
          </cell>
          <cell r="O36">
            <v>18</v>
          </cell>
        </row>
        <row r="37">
          <cell r="B37" t="str">
            <v>Sales €</v>
          </cell>
          <cell r="C37">
            <v>158.69999999999999</v>
          </cell>
          <cell r="D37">
            <v>94.9</v>
          </cell>
          <cell r="E37">
            <v>105.95</v>
          </cell>
          <cell r="F37">
            <v>359.55</v>
          </cell>
          <cell r="G37">
            <v>56.3</v>
          </cell>
          <cell r="H37">
            <v>48.5</v>
          </cell>
          <cell r="I37">
            <v>101.71250000000001</v>
          </cell>
          <cell r="J37">
            <v>206.51249999999999</v>
          </cell>
          <cell r="K37">
            <v>98.35</v>
          </cell>
          <cell r="L37">
            <v>61.45</v>
          </cell>
          <cell r="M37">
            <v>136.1</v>
          </cell>
          <cell r="N37">
            <v>295.89999999999998</v>
          </cell>
          <cell r="O37">
            <v>101.45</v>
          </cell>
        </row>
        <row r="38">
          <cell r="B38" t="str">
            <v>Avg.u.pr.€</v>
          </cell>
          <cell r="C38">
            <v>6348</v>
          </cell>
          <cell r="D38">
            <v>6326.666666666667</v>
          </cell>
          <cell r="E38">
            <v>6232.3529411764703</v>
          </cell>
          <cell r="F38">
            <v>6307.8947368421059</v>
          </cell>
          <cell r="G38">
            <v>6255.5555555555557</v>
          </cell>
          <cell r="H38">
            <v>6062.5</v>
          </cell>
          <cell r="I38">
            <v>6357.03125</v>
          </cell>
          <cell r="J38">
            <v>6257.954545454545</v>
          </cell>
          <cell r="K38">
            <v>6146.875</v>
          </cell>
          <cell r="L38">
            <v>6145.0000000000009</v>
          </cell>
          <cell r="M38">
            <v>5670.833333333333</v>
          </cell>
          <cell r="N38">
            <v>5917.9999999999991</v>
          </cell>
          <cell r="O38">
            <v>5636.1111111111113</v>
          </cell>
        </row>
        <row r="39">
          <cell r="B39" t="str">
            <v>Implants p.y.</v>
          </cell>
          <cell r="C39">
            <v>23</v>
          </cell>
          <cell r="D39">
            <v>22</v>
          </cell>
          <cell r="E39">
            <v>27</v>
          </cell>
          <cell r="F39">
            <v>72</v>
          </cell>
          <cell r="G39">
            <v>16</v>
          </cell>
          <cell r="H39">
            <v>27</v>
          </cell>
          <cell r="I39">
            <v>15</v>
          </cell>
          <cell r="J39">
            <v>58</v>
          </cell>
          <cell r="K39">
            <v>18</v>
          </cell>
          <cell r="L39">
            <v>9</v>
          </cell>
          <cell r="M39">
            <v>17</v>
          </cell>
          <cell r="N39">
            <v>44</v>
          </cell>
          <cell r="O39">
            <v>27</v>
          </cell>
        </row>
      </sheetData>
      <sheetData sheetId="14" refreshError="1"/>
      <sheetData sheetId="15" refreshError="1">
        <row r="1">
          <cell r="B1" t="str">
            <v>SALES ANALYSIS</v>
          </cell>
        </row>
        <row r="2">
          <cell r="M2" t="str">
            <v>FORECAST</v>
          </cell>
          <cell r="O2" t="str">
            <v>FORECAST</v>
          </cell>
        </row>
        <row r="3">
          <cell r="B3" t="str">
            <v>BIOSURGICAL</v>
          </cell>
          <cell r="M3" t="str">
            <v>DECEMBER</v>
          </cell>
        </row>
        <row r="4">
          <cell r="O4" t="str">
            <v>DECEMBER</v>
          </cell>
        </row>
        <row r="7">
          <cell r="A7" t="str">
            <v>SEPRAFILM</v>
          </cell>
        </row>
        <row r="8">
          <cell r="C8" t="str">
            <v>ACT</v>
          </cell>
          <cell r="F8" t="str">
            <v>ACT</v>
          </cell>
          <cell r="G8" t="str">
            <v>ACT</v>
          </cell>
          <cell r="K8" t="str">
            <v>ACT</v>
          </cell>
          <cell r="O8" t="str">
            <v>ACT</v>
          </cell>
        </row>
        <row r="9">
          <cell r="C9" t="str">
            <v>GEN</v>
          </cell>
          <cell r="D9" t="str">
            <v>FEB</v>
          </cell>
          <cell r="E9" t="str">
            <v>MAR</v>
          </cell>
          <cell r="F9" t="str">
            <v>Q1</v>
          </cell>
          <cell r="G9" t="str">
            <v>APR</v>
          </cell>
          <cell r="H9" t="str">
            <v>MAG</v>
          </cell>
          <cell r="I9" t="str">
            <v>GIU</v>
          </cell>
          <cell r="J9" t="str">
            <v>Q2</v>
          </cell>
          <cell r="K9" t="str">
            <v>LUG</v>
          </cell>
          <cell r="L9" t="str">
            <v>AGO</v>
          </cell>
          <cell r="M9" t="str">
            <v>SET</v>
          </cell>
          <cell r="N9" t="str">
            <v>Q3</v>
          </cell>
          <cell r="O9" t="str">
            <v>OTT</v>
          </cell>
        </row>
        <row r="10">
          <cell r="B10" t="str">
            <v>Films</v>
          </cell>
          <cell r="C10">
            <v>0</v>
          </cell>
          <cell r="D10">
            <v>30</v>
          </cell>
          <cell r="E10">
            <v>20</v>
          </cell>
          <cell r="F10">
            <v>50</v>
          </cell>
          <cell r="G10">
            <v>0</v>
          </cell>
          <cell r="H10">
            <v>90</v>
          </cell>
          <cell r="I10">
            <v>20</v>
          </cell>
          <cell r="J10">
            <v>110</v>
          </cell>
          <cell r="K10">
            <v>-20</v>
          </cell>
          <cell r="L10">
            <v>10</v>
          </cell>
          <cell r="M10">
            <v>90</v>
          </cell>
          <cell r="N10">
            <v>80</v>
          </cell>
          <cell r="O10">
            <v>0</v>
          </cell>
        </row>
        <row r="11">
          <cell r="B11" t="str">
            <v>Sales €</v>
          </cell>
          <cell r="C11">
            <v>0</v>
          </cell>
          <cell r="D11">
            <v>3.7949999999999999</v>
          </cell>
          <cell r="E11">
            <v>2.5299999999999998</v>
          </cell>
          <cell r="F11">
            <v>6.3249999999999993</v>
          </cell>
          <cell r="G11">
            <v>0</v>
          </cell>
          <cell r="H11">
            <v>11.385</v>
          </cell>
          <cell r="I11">
            <v>2.5299999999999998</v>
          </cell>
          <cell r="J11">
            <v>13.914999999999999</v>
          </cell>
          <cell r="K11">
            <v>-2.5299999999999998</v>
          </cell>
          <cell r="L11">
            <v>1.403</v>
          </cell>
          <cell r="M11">
            <v>11.385</v>
          </cell>
          <cell r="N11">
            <v>10.257999999999999</v>
          </cell>
          <cell r="O11">
            <v>0</v>
          </cell>
        </row>
        <row r="12">
          <cell r="B12" t="str">
            <v>Avg.u.pr.€</v>
          </cell>
          <cell r="C12" t="e">
            <v>#DIV/0!</v>
          </cell>
          <cell r="D12">
            <v>126.5</v>
          </cell>
          <cell r="E12">
            <v>126.5</v>
          </cell>
          <cell r="F12">
            <v>126.49999999999997</v>
          </cell>
          <cell r="G12" t="e">
            <v>#DIV/0!</v>
          </cell>
          <cell r="H12">
            <v>126.5</v>
          </cell>
          <cell r="I12">
            <v>126.5</v>
          </cell>
          <cell r="J12">
            <v>126.5</v>
          </cell>
          <cell r="K12">
            <v>126.5</v>
          </cell>
          <cell r="L12">
            <v>140.30000000000001</v>
          </cell>
          <cell r="M12">
            <v>126.5</v>
          </cell>
          <cell r="N12">
            <v>128.22499999999997</v>
          </cell>
          <cell r="O12" t="e">
            <v>#DIV/0!</v>
          </cell>
        </row>
        <row r="13">
          <cell r="B13" t="str">
            <v>Films p.y.</v>
          </cell>
          <cell r="C13">
            <v>20</v>
          </cell>
          <cell r="D13">
            <v>10</v>
          </cell>
          <cell r="E13">
            <v>10</v>
          </cell>
          <cell r="F13">
            <v>40</v>
          </cell>
          <cell r="G13">
            <v>30</v>
          </cell>
          <cell r="H13">
            <v>20</v>
          </cell>
          <cell r="I13">
            <v>0</v>
          </cell>
          <cell r="J13">
            <v>50</v>
          </cell>
          <cell r="K13">
            <v>20</v>
          </cell>
          <cell r="L13">
            <v>0</v>
          </cell>
          <cell r="M13">
            <v>10</v>
          </cell>
          <cell r="N13">
            <v>30</v>
          </cell>
          <cell r="O13">
            <v>40</v>
          </cell>
        </row>
        <row r="16">
          <cell r="A16" t="str">
            <v>SEPRAMESH IP</v>
          </cell>
        </row>
        <row r="17">
          <cell r="C17" t="str">
            <v>ACT</v>
          </cell>
          <cell r="F17" t="str">
            <v>ACT</v>
          </cell>
          <cell r="G17" t="str">
            <v>ACT</v>
          </cell>
          <cell r="K17" t="str">
            <v>ACT</v>
          </cell>
          <cell r="O17" t="str">
            <v>ACT</v>
          </cell>
        </row>
        <row r="18">
          <cell r="C18" t="str">
            <v>GEN</v>
          </cell>
          <cell r="D18" t="str">
            <v>FEB</v>
          </cell>
          <cell r="E18" t="str">
            <v>MAR</v>
          </cell>
          <cell r="F18" t="str">
            <v>Q1</v>
          </cell>
          <cell r="G18" t="str">
            <v>APR</v>
          </cell>
          <cell r="H18" t="str">
            <v>MAG</v>
          </cell>
          <cell r="I18" t="str">
            <v>GIU</v>
          </cell>
          <cell r="J18" t="str">
            <v>Q2</v>
          </cell>
          <cell r="K18" t="str">
            <v>LUG</v>
          </cell>
          <cell r="L18" t="str">
            <v>AGO</v>
          </cell>
          <cell r="M18" t="str">
            <v>SET</v>
          </cell>
          <cell r="N18" t="str">
            <v>Q3</v>
          </cell>
          <cell r="O18" t="str">
            <v>OTT</v>
          </cell>
        </row>
        <row r="19">
          <cell r="B19" t="str">
            <v>Films</v>
          </cell>
          <cell r="C19">
            <v>3</v>
          </cell>
          <cell r="D19">
            <v>1</v>
          </cell>
          <cell r="E19">
            <v>27</v>
          </cell>
          <cell r="F19">
            <v>31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Sales €</v>
          </cell>
          <cell r="C20">
            <v>2.1019999999999999</v>
          </cell>
          <cell r="D20">
            <v>0.33200000000000002</v>
          </cell>
          <cell r="E20">
            <v>13.015000000000001</v>
          </cell>
          <cell r="F20">
            <v>15.449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Avg.u.pr.€</v>
          </cell>
          <cell r="C21">
            <v>700.66666666666663</v>
          </cell>
          <cell r="D21">
            <v>332</v>
          </cell>
          <cell r="E21">
            <v>482.03703703703707</v>
          </cell>
          <cell r="F21">
            <v>498.35483870967738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  <cell r="N21" t="e">
            <v>#DIV/0!</v>
          </cell>
          <cell r="O21" t="e">
            <v>#DIV/0!</v>
          </cell>
        </row>
        <row r="22">
          <cell r="B22" t="str">
            <v>Films p.y.</v>
          </cell>
          <cell r="C22">
            <v>8</v>
          </cell>
          <cell r="D22">
            <v>2</v>
          </cell>
          <cell r="E22">
            <v>0</v>
          </cell>
          <cell r="F22">
            <v>10</v>
          </cell>
          <cell r="G22">
            <v>6</v>
          </cell>
          <cell r="H22">
            <v>1</v>
          </cell>
          <cell r="I22">
            <v>27</v>
          </cell>
          <cell r="J22">
            <v>34</v>
          </cell>
          <cell r="K22">
            <v>42</v>
          </cell>
          <cell r="L22">
            <v>7</v>
          </cell>
          <cell r="M22">
            <v>0</v>
          </cell>
          <cell r="N22">
            <v>49</v>
          </cell>
          <cell r="O22">
            <v>2</v>
          </cell>
        </row>
        <row r="25">
          <cell r="A25" t="str">
            <v>€ .000</v>
          </cell>
        </row>
      </sheetData>
      <sheetData sheetId="16" refreshError="1"/>
      <sheetData sheetId="17" refreshError="1">
        <row r="3">
          <cell r="C3" t="str">
            <v>VOLUMES ANALYSIS</v>
          </cell>
          <cell r="K3" t="str">
            <v>FORECAST</v>
          </cell>
        </row>
        <row r="5">
          <cell r="C5" t="str">
            <v>GENZYME ITALY</v>
          </cell>
          <cell r="K5" t="str">
            <v>DECEMBER</v>
          </cell>
        </row>
        <row r="42">
          <cell r="L42" t="str">
            <v>ACT</v>
          </cell>
          <cell r="M42" t="str">
            <v>ACT</v>
          </cell>
          <cell r="N42" t="str">
            <v>BGT</v>
          </cell>
          <cell r="P42" t="str">
            <v>FCST</v>
          </cell>
        </row>
        <row r="43">
          <cell r="L43">
            <v>2006</v>
          </cell>
          <cell r="M43">
            <v>2007</v>
          </cell>
          <cell r="N43">
            <v>2008</v>
          </cell>
          <cell r="P43">
            <v>2008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ite Domestic-zago"/>
      <sheetName val="Vendite RPR"/>
      <sheetName val="RPR"/>
      <sheetName val="oncologia "/>
      <sheetName val="OTC"/>
      <sheetName val="Macro di stampa rpr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_Ita"/>
      <sheetName val="Config"/>
      <sheetName val="ActCum01"/>
    </sheetNames>
    <sheetDataSet>
      <sheetData sheetId="0"/>
      <sheetData sheetId="1">
        <row r="38">
          <cell r="G38" t="str">
            <v>AAC02</v>
          </cell>
          <cell r="H38" t="str">
            <v>Bulk</v>
          </cell>
        </row>
        <row r="39">
          <cell r="G39" t="str">
            <v>AAS04</v>
          </cell>
          <cell r="H39" t="str">
            <v>General Affair</v>
          </cell>
        </row>
        <row r="40">
          <cell r="G40" t="str">
            <v>AAS11</v>
          </cell>
          <cell r="H40" t="str">
            <v>Legal Affair</v>
          </cell>
        </row>
        <row r="41">
          <cell r="G41" t="str">
            <v>AAZ07</v>
          </cell>
          <cell r="H41" t="str">
            <v>ICO Sales</v>
          </cell>
        </row>
        <row r="42">
          <cell r="G42" t="str">
            <v>AAZ20</v>
          </cell>
          <cell r="H42" t="str">
            <v>ICO Financial</v>
          </cell>
        </row>
        <row r="43">
          <cell r="G43" t="str">
            <v>AAZ30</v>
          </cell>
          <cell r="H43" t="str">
            <v>ICO ELIM</v>
          </cell>
        </row>
        <row r="44">
          <cell r="G44" t="str">
            <v>AAZ90</v>
          </cell>
          <cell r="H44" t="str">
            <v>ICO CONSO</v>
          </cell>
        </row>
        <row r="45">
          <cell r="G45" t="str">
            <v>FRS24</v>
          </cell>
          <cell r="H45" t="str">
            <v>Studi OTC Francia</v>
          </cell>
        </row>
        <row r="46">
          <cell r="G46" t="str">
            <v>ITB01</v>
          </cell>
          <cell r="H46" t="str">
            <v>BMS</v>
          </cell>
        </row>
        <row r="47">
          <cell r="G47" t="str">
            <v>ITC01</v>
          </cell>
          <cell r="H47" t="str">
            <v>PD Brindisi</v>
          </cell>
        </row>
        <row r="48">
          <cell r="G48" t="str">
            <v>ITC02</v>
          </cell>
          <cell r="H48" t="str">
            <v>Brindisi</v>
          </cell>
        </row>
        <row r="49">
          <cell r="G49" t="str">
            <v>ITC03</v>
          </cell>
          <cell r="H49" t="str">
            <v>Garessio</v>
          </cell>
        </row>
        <row r="50">
          <cell r="G50" t="str">
            <v>ITD01</v>
          </cell>
          <cell r="H50" t="str">
            <v>Distribution</v>
          </cell>
        </row>
        <row r="51">
          <cell r="G51" t="str">
            <v>ITE01</v>
          </cell>
          <cell r="H51" t="str">
            <v>Etico</v>
          </cell>
        </row>
        <row r="52">
          <cell r="G52" t="str">
            <v>ITG01</v>
          </cell>
          <cell r="H52" t="str">
            <v>Generici</v>
          </cell>
        </row>
        <row r="53">
          <cell r="G53" t="str">
            <v>ITK01</v>
          </cell>
          <cell r="H53" t="str">
            <v>Derma</v>
          </cell>
        </row>
        <row r="54">
          <cell r="G54" t="str">
            <v>ITL01</v>
          </cell>
          <cell r="H54" t="str">
            <v>Other Licensees</v>
          </cell>
        </row>
        <row r="55">
          <cell r="G55" t="str">
            <v>ITO01</v>
          </cell>
          <cell r="H55" t="str">
            <v>OTC</v>
          </cell>
        </row>
        <row r="56">
          <cell r="G56" t="str">
            <v>ITP01</v>
          </cell>
          <cell r="H56" t="str">
            <v>Anagni</v>
          </cell>
        </row>
        <row r="57">
          <cell r="G57" t="str">
            <v>ITP02</v>
          </cell>
          <cell r="H57" t="str">
            <v>Anagni prod</v>
          </cell>
        </row>
        <row r="58">
          <cell r="G58" t="str">
            <v>ITP03</v>
          </cell>
          <cell r="H58" t="str">
            <v>Origgio</v>
          </cell>
        </row>
        <row r="59">
          <cell r="G59" t="str">
            <v>ITP04</v>
          </cell>
          <cell r="H59" t="str">
            <v>Piranesi</v>
          </cell>
        </row>
        <row r="60">
          <cell r="G60" t="str">
            <v>ITP05</v>
          </cell>
          <cell r="H60" t="str">
            <v>Scoppito</v>
          </cell>
        </row>
        <row r="61">
          <cell r="G61" t="str">
            <v>ITP06</v>
          </cell>
          <cell r="H61" t="str">
            <v>Scoppito Vend.Terzi</v>
          </cell>
        </row>
        <row r="62">
          <cell r="G62" t="str">
            <v>ITP07</v>
          </cell>
          <cell r="H62" t="str">
            <v>Scoppito Manuf</v>
          </cell>
        </row>
        <row r="63">
          <cell r="G63" t="str">
            <v>ITP08</v>
          </cell>
          <cell r="H63" t="str">
            <v>Ext. Man.</v>
          </cell>
        </row>
        <row r="64">
          <cell r="G64" t="str">
            <v>ITR01</v>
          </cell>
          <cell r="H64" t="str">
            <v>Ricerca</v>
          </cell>
        </row>
        <row r="65">
          <cell r="G65" t="str">
            <v>ITT01</v>
          </cell>
          <cell r="H65" t="str">
            <v>Trading Mkt</v>
          </cell>
        </row>
        <row r="66">
          <cell r="G66" t="str">
            <v>ITU01</v>
          </cell>
          <cell r="H66" t="str">
            <v>URC</v>
          </cell>
        </row>
        <row r="67">
          <cell r="G67" t="str">
            <v>WEF17</v>
          </cell>
          <cell r="H67" t="str">
            <v>Central IA</v>
          </cell>
        </row>
        <row r="68">
          <cell r="G68" t="str">
            <v>WEF23</v>
          </cell>
          <cell r="H68" t="str">
            <v>HQ</v>
          </cell>
        </row>
        <row r="69">
          <cell r="G69" t="str">
            <v>AAC03</v>
          </cell>
          <cell r="H69" t="str">
            <v>Chim Rec</v>
          </cell>
        </row>
        <row r="70">
          <cell r="G70" t="str">
            <v>ITE02</v>
          </cell>
          <cell r="H70" t="str">
            <v>Base Business</v>
          </cell>
        </row>
        <row r="71">
          <cell r="G71" t="str">
            <v>CAE01</v>
          </cell>
          <cell r="H71" t="str">
            <v>Canada</v>
          </cell>
        </row>
        <row r="72">
          <cell r="G72" t="str">
            <v>AAE09</v>
          </cell>
          <cell r="H72" t="str">
            <v>Est Africa</v>
          </cell>
        </row>
        <row r="73">
          <cell r="G73" t="str">
            <v>AAE12</v>
          </cell>
          <cell r="H73" t="str">
            <v>Paesi Golfo</v>
          </cell>
        </row>
        <row r="74">
          <cell r="G74" t="str">
            <v>ARE01</v>
          </cell>
          <cell r="H74" t="str">
            <v>Argentina</v>
          </cell>
        </row>
        <row r="75">
          <cell r="G75" t="str">
            <v>ATE01</v>
          </cell>
          <cell r="H75" t="str">
            <v>Austria</v>
          </cell>
        </row>
        <row r="76">
          <cell r="G76" t="str">
            <v>AUE01</v>
          </cell>
          <cell r="H76" t="str">
            <v>Australia</v>
          </cell>
        </row>
        <row r="77">
          <cell r="G77" t="str">
            <v>BEE01</v>
          </cell>
          <cell r="H77" t="str">
            <v>Belgio</v>
          </cell>
        </row>
        <row r="78">
          <cell r="G78" t="str">
            <v>BRE01</v>
          </cell>
          <cell r="H78" t="str">
            <v>Brasile</v>
          </cell>
        </row>
        <row r="79">
          <cell r="G79" t="str">
            <v>CHE01</v>
          </cell>
          <cell r="H79" t="str">
            <v>Svizzera</v>
          </cell>
        </row>
        <row r="80">
          <cell r="G80" t="str">
            <v>CLE01</v>
          </cell>
          <cell r="H80" t="str">
            <v>Cile</v>
          </cell>
        </row>
        <row r="81">
          <cell r="G81" t="str">
            <v>CNE01</v>
          </cell>
          <cell r="H81" t="str">
            <v>Cina</v>
          </cell>
        </row>
        <row r="82">
          <cell r="G82" t="str">
            <v>CZE01</v>
          </cell>
          <cell r="H82" t="str">
            <v>Rep. Ceca</v>
          </cell>
        </row>
        <row r="83">
          <cell r="G83" t="str">
            <v>DED01</v>
          </cell>
          <cell r="H83" t="str">
            <v>Germania Dc</v>
          </cell>
        </row>
        <row r="84">
          <cell r="G84" t="str">
            <v>DKE01</v>
          </cell>
          <cell r="H84" t="str">
            <v>Danimarca</v>
          </cell>
        </row>
        <row r="85">
          <cell r="G85" t="str">
            <v>ESE01</v>
          </cell>
          <cell r="H85" t="str">
            <v>Spagna</v>
          </cell>
        </row>
        <row r="86">
          <cell r="G86" t="str">
            <v>FIE01</v>
          </cell>
          <cell r="H86" t="str">
            <v>Finlandia</v>
          </cell>
        </row>
        <row r="87">
          <cell r="G87" t="str">
            <v>FRE01</v>
          </cell>
          <cell r="H87" t="str">
            <v>Francia</v>
          </cell>
        </row>
        <row r="88">
          <cell r="G88" t="str">
            <v>FRO01</v>
          </cell>
          <cell r="H88" t="str">
            <v>Francia</v>
          </cell>
        </row>
        <row r="89">
          <cell r="G89" t="str">
            <v>GBE01</v>
          </cell>
          <cell r="H89" t="str">
            <v>Regno Unito</v>
          </cell>
        </row>
        <row r="90">
          <cell r="G90" t="str">
            <v>GRE01</v>
          </cell>
          <cell r="H90" t="str">
            <v>Grecia</v>
          </cell>
        </row>
        <row r="91">
          <cell r="G91" t="str">
            <v>HUD01</v>
          </cell>
          <cell r="H91" t="str">
            <v>Ungheria Dc</v>
          </cell>
        </row>
        <row r="92">
          <cell r="G92" t="str">
            <v>IEE01</v>
          </cell>
          <cell r="H92" t="str">
            <v>Irlanda</v>
          </cell>
        </row>
        <row r="93">
          <cell r="G93" t="str">
            <v>ILE01</v>
          </cell>
          <cell r="H93" t="str">
            <v>Israele</v>
          </cell>
        </row>
        <row r="94">
          <cell r="G94" t="str">
            <v>INE01</v>
          </cell>
          <cell r="H94" t="str">
            <v>India</v>
          </cell>
        </row>
        <row r="95">
          <cell r="G95" t="str">
            <v>JPE01</v>
          </cell>
          <cell r="H95" t="str">
            <v>Giappone</v>
          </cell>
        </row>
        <row r="96">
          <cell r="G96" t="str">
            <v>KRE01</v>
          </cell>
          <cell r="H96" t="str">
            <v>Sud Corea</v>
          </cell>
        </row>
        <row r="97">
          <cell r="G97" t="str">
            <v>MTE01</v>
          </cell>
          <cell r="H97" t="str">
            <v>Malta</v>
          </cell>
        </row>
        <row r="98">
          <cell r="G98" t="str">
            <v>MXE01</v>
          </cell>
          <cell r="H98" t="str">
            <v>Messico</v>
          </cell>
        </row>
        <row r="99">
          <cell r="G99" t="str">
            <v>MYE01</v>
          </cell>
          <cell r="H99" t="str">
            <v>Malaysia</v>
          </cell>
        </row>
        <row r="100">
          <cell r="G100" t="str">
            <v>NLE01</v>
          </cell>
          <cell r="H100" t="str">
            <v>Paesi Bassi</v>
          </cell>
        </row>
        <row r="101">
          <cell r="G101" t="str">
            <v>NZE01</v>
          </cell>
          <cell r="H101" t="str">
            <v>Nuova Zelanda</v>
          </cell>
        </row>
        <row r="102">
          <cell r="G102" t="str">
            <v>PHE01</v>
          </cell>
          <cell r="H102" t="str">
            <v>Filippine</v>
          </cell>
        </row>
        <row r="103">
          <cell r="G103" t="str">
            <v>PKE01</v>
          </cell>
          <cell r="H103" t="str">
            <v>Pakistan</v>
          </cell>
        </row>
        <row r="104">
          <cell r="G104" t="str">
            <v>PLE01</v>
          </cell>
          <cell r="H104" t="str">
            <v>Polonia</v>
          </cell>
        </row>
        <row r="105">
          <cell r="G105" t="str">
            <v>PRE01</v>
          </cell>
          <cell r="H105" t="str">
            <v>Puerto Rico</v>
          </cell>
        </row>
        <row r="106">
          <cell r="G106" t="str">
            <v>PTE01</v>
          </cell>
          <cell r="H106" t="str">
            <v>Portogallo</v>
          </cell>
        </row>
        <row r="107">
          <cell r="G107" t="str">
            <v>PYE01</v>
          </cell>
          <cell r="H107" t="str">
            <v>Paraguay</v>
          </cell>
        </row>
        <row r="108">
          <cell r="G108" t="str">
            <v>ROE01</v>
          </cell>
          <cell r="H108" t="str">
            <v>Rumenia</v>
          </cell>
        </row>
        <row r="109">
          <cell r="G109" t="str">
            <v>RUE01</v>
          </cell>
          <cell r="H109" t="str">
            <v>Feder. Russa</v>
          </cell>
        </row>
        <row r="110">
          <cell r="G110" t="str">
            <v>SAE01</v>
          </cell>
          <cell r="H110" t="str">
            <v>Arabia Saudita</v>
          </cell>
        </row>
        <row r="111">
          <cell r="G111" t="str">
            <v>SEE01</v>
          </cell>
          <cell r="H111" t="str">
            <v>Svezia</v>
          </cell>
        </row>
        <row r="112">
          <cell r="G112" t="str">
            <v>SGE01</v>
          </cell>
          <cell r="H112" t="str">
            <v>Singapore</v>
          </cell>
        </row>
        <row r="113">
          <cell r="G113" t="str">
            <v>SIE02</v>
          </cell>
          <cell r="H113" t="str">
            <v>Slovenia</v>
          </cell>
        </row>
        <row r="114">
          <cell r="G114" t="str">
            <v>SNE01</v>
          </cell>
          <cell r="H114" t="str">
            <v>Senegal</v>
          </cell>
        </row>
        <row r="115">
          <cell r="G115" t="str">
            <v>SOE01</v>
          </cell>
          <cell r="H115" t="str">
            <v>Somalia</v>
          </cell>
        </row>
        <row r="116">
          <cell r="G116" t="str">
            <v>SYE01</v>
          </cell>
          <cell r="H116" t="str">
            <v>Siria</v>
          </cell>
        </row>
        <row r="117">
          <cell r="G117" t="str">
            <v>THE01</v>
          </cell>
          <cell r="H117" t="str">
            <v>Tailandia</v>
          </cell>
        </row>
        <row r="118">
          <cell r="G118" t="str">
            <v>TNE01</v>
          </cell>
          <cell r="H118" t="str">
            <v>Tunisia</v>
          </cell>
        </row>
        <row r="119">
          <cell r="G119" t="str">
            <v>TRE01</v>
          </cell>
          <cell r="H119" t="str">
            <v>Turchia</v>
          </cell>
        </row>
        <row r="120">
          <cell r="G120" t="str">
            <v>TWE01</v>
          </cell>
          <cell r="H120" t="str">
            <v>Taiwan</v>
          </cell>
        </row>
        <row r="121">
          <cell r="G121" t="str">
            <v>USE01</v>
          </cell>
          <cell r="H121" t="str">
            <v>USA</v>
          </cell>
        </row>
        <row r="122">
          <cell r="G122" t="str">
            <v>UYE01</v>
          </cell>
          <cell r="H122" t="str">
            <v>Uruguay</v>
          </cell>
        </row>
        <row r="123">
          <cell r="G123" t="str">
            <v>VEE01</v>
          </cell>
          <cell r="H123" t="str">
            <v>Venezuela</v>
          </cell>
        </row>
        <row r="124">
          <cell r="G124" t="str">
            <v>VNE01</v>
          </cell>
          <cell r="H124" t="str">
            <v>Vietnam</v>
          </cell>
        </row>
        <row r="125">
          <cell r="G125" t="str">
            <v>YUE01</v>
          </cell>
          <cell r="H125" t="str">
            <v>Yugoslavia</v>
          </cell>
        </row>
        <row r="126">
          <cell r="G126" t="str">
            <v>ZAE01</v>
          </cell>
          <cell r="H126" t="str">
            <v>Sud Africa</v>
          </cell>
        </row>
        <row r="127">
          <cell r="G127" t="str">
            <v>ZME01</v>
          </cell>
          <cell r="H127" t="str">
            <v>Zambia</v>
          </cell>
        </row>
        <row r="128">
          <cell r="G128" t="str">
            <v>ZRE01</v>
          </cell>
          <cell r="H128" t="str">
            <v>Zaire</v>
          </cell>
        </row>
        <row r="129">
          <cell r="G129" t="str">
            <v>ZWE01</v>
          </cell>
          <cell r="H129" t="str">
            <v>Zimbabwe</v>
          </cell>
        </row>
        <row r="130">
          <cell r="G130" t="str">
            <v>DZE01</v>
          </cell>
          <cell r="H130" t="str">
            <v>Algeria</v>
          </cell>
        </row>
        <row r="131">
          <cell r="G131" t="str">
            <v>IDE01</v>
          </cell>
          <cell r="H131" t="str">
            <v>Indonesia</v>
          </cell>
        </row>
        <row r="132">
          <cell r="G132" t="str">
            <v>NOE01</v>
          </cell>
          <cell r="H132" t="str">
            <v>Norvegia</v>
          </cell>
        </row>
        <row r="133">
          <cell r="G133" t="str">
            <v>FRD01</v>
          </cell>
          <cell r="H133" t="str">
            <v>Amilly Dist Saav</v>
          </cell>
        </row>
        <row r="134">
          <cell r="G134" t="str">
            <v>FRD07</v>
          </cell>
          <cell r="H134" t="str">
            <v>Marly Dist Saav</v>
          </cell>
        </row>
        <row r="135">
          <cell r="G135" t="str">
            <v>FRD05</v>
          </cell>
          <cell r="H135" t="str">
            <v>St. Loubes</v>
          </cell>
        </row>
        <row r="136">
          <cell r="G136" t="str">
            <v>AAD01</v>
          </cell>
          <cell r="H136" t="str">
            <v xml:space="preserve">Distr Hors </v>
          </cell>
        </row>
        <row r="137">
          <cell r="G137" t="str">
            <v>AAD02</v>
          </cell>
          <cell r="H137" t="str">
            <v>Distr Swi</v>
          </cell>
        </row>
        <row r="138">
          <cell r="G138" t="str">
            <v>DED01</v>
          </cell>
          <cell r="H138" t="str">
            <v>Distr Fra</v>
          </cell>
        </row>
        <row r="139">
          <cell r="G139" t="str">
            <v>ITC04</v>
          </cell>
          <cell r="H139" t="str">
            <v>Vat Chim</v>
          </cell>
        </row>
        <row r="140">
          <cell r="G140" t="str">
            <v>WEF30</v>
          </cell>
          <cell r="H140" t="str">
            <v>Fc IS Autr</v>
          </cell>
        </row>
        <row r="141">
          <cell r="G141" t="str">
            <v>GTE01</v>
          </cell>
          <cell r="H141" t="str">
            <v>Guatemala</v>
          </cell>
        </row>
        <row r="142">
          <cell r="G142" t="str">
            <v>MAE01</v>
          </cell>
          <cell r="H142" t="str">
            <v>Marocco</v>
          </cell>
        </row>
        <row r="143">
          <cell r="G143" t="str">
            <v>SKE01</v>
          </cell>
          <cell r="H143" t="str">
            <v>Slovacchia</v>
          </cell>
        </row>
        <row r="144">
          <cell r="G144" t="str">
            <v>THE01</v>
          </cell>
          <cell r="H144" t="str">
            <v>Thailandia</v>
          </cell>
        </row>
        <row r="145">
          <cell r="G145" t="str">
            <v>FRD03</v>
          </cell>
          <cell r="H145" t="str">
            <v>Francia Distr</v>
          </cell>
        </row>
        <row r="146">
          <cell r="G146" t="str">
            <v>ITH02</v>
          </cell>
          <cell r="H146" t="str">
            <v>Scoppito Ric ind</v>
          </cell>
        </row>
        <row r="147">
          <cell r="G147" t="str">
            <v>ITH01</v>
          </cell>
          <cell r="H147" t="str">
            <v>Dev.Anagni</v>
          </cell>
        </row>
        <row r="148">
          <cell r="G148" t="str">
            <v>HKE01</v>
          </cell>
          <cell r="H148" t="str">
            <v>Hongkong</v>
          </cell>
        </row>
        <row r="149">
          <cell r="G149" t="str">
            <v>ITF01</v>
          </cell>
          <cell r="H149" t="str">
            <v>Support Functions</v>
          </cell>
        </row>
        <row r="150">
          <cell r="G150" t="str">
            <v>AAS17</v>
          </cell>
          <cell r="H150" t="str">
            <v>GIS</v>
          </cell>
        </row>
        <row r="151">
          <cell r="G151" t="str">
            <v>WEF32</v>
          </cell>
          <cell r="H151" t="str">
            <v>Zen Grp</v>
          </cell>
        </row>
        <row r="152">
          <cell r="G152" t="str">
            <v>DEE01</v>
          </cell>
          <cell r="H152" t="str">
            <v>Germ. Mulh</v>
          </cell>
        </row>
        <row r="153">
          <cell r="G153" t="str">
            <v>SYO01</v>
          </cell>
          <cell r="H153" t="str">
            <v>Siria</v>
          </cell>
        </row>
        <row r="154">
          <cell r="G154" t="str">
            <v>WEF43</v>
          </cell>
          <cell r="H154" t="str">
            <v>HQ Europe SSC</v>
          </cell>
        </row>
        <row r="155">
          <cell r="G155" t="str">
            <v>ITE07</v>
          </cell>
          <cell r="H155" t="str">
            <v xml:space="preserve">SM </v>
          </cell>
        </row>
        <row r="156">
          <cell r="G156" t="str">
            <v>ITE03</v>
          </cell>
          <cell r="H156" t="str">
            <v>Genzyme PGH Thyrogen</v>
          </cell>
        </row>
        <row r="157">
          <cell r="G157" t="str">
            <v>CYG01</v>
          </cell>
          <cell r="H157" t="str">
            <v>Cipro</v>
          </cell>
        </row>
        <row r="158">
          <cell r="G158" t="str">
            <v>AAC01</v>
          </cell>
          <cell r="H158" t="str">
            <v>Chemie Mult</v>
          </cell>
        </row>
        <row r="159">
          <cell r="G159" t="str">
            <v>ILF01</v>
          </cell>
          <cell r="H159" t="str">
            <v>Israele - Support Funcion</v>
          </cell>
        </row>
        <row r="160">
          <cell r="G160" t="str">
            <v>AAS19</v>
          </cell>
          <cell r="H160" t="str">
            <v>ACHATS</v>
          </cell>
        </row>
        <row r="161">
          <cell r="G161" t="str">
            <v>WBE03</v>
          </cell>
          <cell r="H161" t="str">
            <v>GZ EMEA HQ</v>
          </cell>
        </row>
        <row r="162">
          <cell r="G162" t="str">
            <v>ITF02</v>
          </cell>
          <cell r="H162" t="str">
            <v>Support Functions Genzyme</v>
          </cell>
        </row>
        <row r="163">
          <cell r="G163" t="str">
            <v>AAP16</v>
          </cell>
          <cell r="H163" t="str">
            <v>Sco Maalox D</v>
          </cell>
        </row>
        <row r="164">
          <cell r="G164" t="str">
            <v>CZP03</v>
          </cell>
          <cell r="H164" t="str">
            <v>Rep. Ceca Trasp.</v>
          </cell>
        </row>
        <row r="165">
          <cell r="G165" t="str">
            <v>INC01</v>
          </cell>
          <cell r="H165" t="str">
            <v>INDIA CHIMIE</v>
          </cell>
        </row>
        <row r="166">
          <cell r="G166" t="str">
            <v>WBE06</v>
          </cell>
          <cell r="H166" t="str">
            <v>GZ EMEA THYROGEN</v>
          </cell>
        </row>
        <row r="167">
          <cell r="G167" t="str">
            <v>ITE08</v>
          </cell>
          <cell r="H167" t="str">
            <v>Diabete</v>
          </cell>
        </row>
        <row r="168">
          <cell r="G168" t="str">
            <v>WEF50</v>
          </cell>
          <cell r="H168" t="str">
            <v>GLOBAL PGH</v>
          </cell>
        </row>
        <row r="169">
          <cell r="G169" t="str">
            <v>AAS39</v>
          </cell>
          <cell r="H169" t="str">
            <v>IS EUROPE AND CORP</v>
          </cell>
        </row>
        <row r="170">
          <cell r="G170" t="str">
            <v>WBE17</v>
          </cell>
          <cell r="H170" t="str">
            <v>GZ EMEA M PGH</v>
          </cell>
        </row>
        <row r="171">
          <cell r="G171" t="str">
            <v>AAS18</v>
          </cell>
          <cell r="H171" t="str">
            <v>OTHER SI</v>
          </cell>
        </row>
        <row r="172">
          <cell r="G172" t="str">
            <v>WBE21</v>
          </cell>
          <cell r="H172" t="str">
            <v>BUSSEX AND MACCESS RARE DIS</v>
          </cell>
        </row>
        <row r="173">
          <cell r="G173" t="str">
            <v>WEF39</v>
          </cell>
          <cell r="H173" t="str">
            <v>HQ Support Function Europe</v>
          </cell>
        </row>
        <row r="174">
          <cell r="G174" t="str">
            <v>ITM06</v>
          </cell>
          <cell r="H174" t="str">
            <v>KC - Italy Ruminant</v>
          </cell>
        </row>
        <row r="175">
          <cell r="G175" t="str">
            <v>ITM09</v>
          </cell>
          <cell r="H175" t="str">
            <v>KC - Italy Avian</v>
          </cell>
        </row>
        <row r="176">
          <cell r="G176" t="str">
            <v>ITM04</v>
          </cell>
          <cell r="H176" t="str">
            <v>KC - Italy Pets</v>
          </cell>
        </row>
        <row r="177">
          <cell r="G177" t="str">
            <v>ITM05</v>
          </cell>
          <cell r="H177" t="str">
            <v>KC - Italy Equine</v>
          </cell>
        </row>
        <row r="178">
          <cell r="G178" t="str">
            <v>ITM07</v>
          </cell>
          <cell r="H178" t="str">
            <v>KC - Italy Swine</v>
          </cell>
        </row>
        <row r="179">
          <cell r="G179" t="str">
            <v>ITM08</v>
          </cell>
          <cell r="H179" t="str">
            <v>KC - Italy VPH</v>
          </cell>
        </row>
        <row r="180">
          <cell r="G180" t="str">
            <v>ITM03</v>
          </cell>
          <cell r="H180" t="str">
            <v>Noventa</v>
          </cell>
        </row>
        <row r="181">
          <cell r="G181" t="str">
            <v>AAM10</v>
          </cell>
          <cell r="H181" t="str">
            <v>Global HQ - All Business</v>
          </cell>
        </row>
        <row r="182">
          <cell r="G182" t="str">
            <v>AAM19</v>
          </cell>
          <cell r="H182" t="str">
            <v>KC - CWD Avian</v>
          </cell>
        </row>
        <row r="183">
          <cell r="G183" t="str">
            <v>AAM25</v>
          </cell>
          <cell r="H183" t="str">
            <v>KC - European Distributor Avian</v>
          </cell>
        </row>
        <row r="184">
          <cell r="G184" t="str">
            <v>AAM36</v>
          </cell>
          <cell r="H184" t="str">
            <v>KC-MiddleEastAfrica Avian</v>
          </cell>
        </row>
        <row r="185">
          <cell r="G185" t="str">
            <v>AAM48</v>
          </cell>
          <cell r="H185" t="str">
            <v>KC - Andean Pact Avian</v>
          </cell>
        </row>
        <row r="186">
          <cell r="G186" t="str">
            <v>AAM54</v>
          </cell>
          <cell r="H186" t="str">
            <v>KC - Central America Avian</v>
          </cell>
        </row>
        <row r="187">
          <cell r="G187" t="str">
            <v>AAM60</v>
          </cell>
          <cell r="H187" t="str">
            <v>KC - Southern Cone Avian</v>
          </cell>
        </row>
        <row r="188">
          <cell r="G188" t="str">
            <v>BRM08</v>
          </cell>
          <cell r="H188" t="str">
            <v>KC - Brazil Avian</v>
          </cell>
        </row>
        <row r="189">
          <cell r="G189" t="str">
            <v>CNM09</v>
          </cell>
          <cell r="H189" t="str">
            <v>KC - China Avian</v>
          </cell>
        </row>
        <row r="190">
          <cell r="G190" t="str">
            <v>DEM07</v>
          </cell>
          <cell r="H190" t="str">
            <v>KC - Germany Avian</v>
          </cell>
        </row>
        <row r="191">
          <cell r="G191">
            <v>0</v>
          </cell>
          <cell r="H191">
            <v>0</v>
          </cell>
        </row>
        <row r="192">
          <cell r="G192">
            <v>0</v>
          </cell>
          <cell r="H192">
            <v>0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Simulation"/>
      <sheetName val="P&amp;L Korea"/>
      <sheetName val="P&amp;L account"/>
      <sheetName val="Workings"/>
      <sheetName val="Sheet2"/>
      <sheetName val="Sheet4"/>
      <sheetName val="ActCum01"/>
      <sheetName val="A02"/>
      <sheetName val="P&amp;L_Korea"/>
      <sheetName val="P&amp;L_account"/>
      <sheetName val="P&amp;L_Korea1"/>
      <sheetName val="P&amp;L_account1"/>
    </sheetNames>
    <sheetDataSet>
      <sheetData sheetId="0" refreshError="1"/>
      <sheetData sheetId="1" refreshError="1"/>
      <sheetData sheetId="2" refreshError="1"/>
      <sheetData sheetId="3" refreshError="1">
        <row r="6">
          <cell r="A6" t="str">
            <v>Capublie.CACATALOGUE</v>
          </cell>
          <cell r="B6" t="e">
            <v>#VALUE!</v>
          </cell>
          <cell r="C6" t="str">
            <v>CATALOGUE TURNOVER</v>
          </cell>
        </row>
        <row r="8">
          <cell r="A8" t="str">
            <v>Capublie.AVCLIENTS</v>
          </cell>
          <cell r="B8" t="e">
            <v>#VALUE!</v>
          </cell>
          <cell r="C8" t="str">
            <v xml:space="preserve">     Customer advantages</v>
          </cell>
        </row>
        <row r="9">
          <cell r="A9" t="str">
            <v>Capublie.ESCOMPTES</v>
          </cell>
          <cell r="B9" t="e">
            <v>#VALUE!</v>
          </cell>
          <cell r="C9" t="str">
            <v xml:space="preserve">     Discounts</v>
          </cell>
        </row>
        <row r="10">
          <cell r="A10" t="str">
            <v>capublie</v>
          </cell>
          <cell r="B10" t="e">
            <v>#VALUE!</v>
          </cell>
          <cell r="C10" t="str">
            <v>PUBLISHED TURNOVER</v>
          </cell>
        </row>
        <row r="12">
          <cell r="A12" t="str">
            <v>REDEVNETTES</v>
          </cell>
          <cell r="B12" t="e">
            <v>#VALUE!</v>
          </cell>
          <cell r="C12" t="str">
            <v>NET ROYALTIES</v>
          </cell>
        </row>
        <row r="13">
          <cell r="A13" t="str">
            <v>Redevnettes.REDTIERSPERC</v>
          </cell>
          <cell r="B13" t="e">
            <v>#VALUE!</v>
          </cell>
          <cell r="C13" t="str">
            <v xml:space="preserve">     Third party royalties received</v>
          </cell>
        </row>
        <row r="14">
          <cell r="A14" t="str">
            <v>Redevnettes.REDTIERSPAY</v>
          </cell>
          <cell r="B14" t="e">
            <v>#VALUE!</v>
          </cell>
          <cell r="C14" t="str">
            <v xml:space="preserve">     Third party royalties paid</v>
          </cell>
        </row>
        <row r="16">
          <cell r="A16" t="str">
            <v>CTVENTES</v>
          </cell>
          <cell r="B16" t="e">
            <v>#VALUE!</v>
          </cell>
          <cell r="C16" t="str">
            <v>COST OF SALES</v>
          </cell>
        </row>
        <row r="17">
          <cell r="A17" t="str">
            <v>STANDARDS</v>
          </cell>
          <cell r="B17" t="e">
            <v>#VALUE!</v>
          </cell>
          <cell r="C17" t="str">
            <v>STANDARD COSTS</v>
          </cell>
        </row>
        <row r="18">
          <cell r="A18" t="str">
            <v>STANDARDS.CRISTD</v>
          </cell>
          <cell r="B18" t="e">
            <v>#VALUE!</v>
          </cell>
          <cell r="C18" t="str">
            <v xml:space="preserve">     Standard Cost of goods</v>
          </cell>
        </row>
        <row r="19">
          <cell r="A19" t="str">
            <v>STANDARDS.MGEAMSTDSACO</v>
          </cell>
          <cell r="B19" t="e">
            <v>#VALUE!</v>
          </cell>
          <cell r="C19" t="str">
            <v xml:space="preserve">     Standard up-stream margin SACO</v>
          </cell>
        </row>
        <row r="20">
          <cell r="A20" t="str">
            <v>STANDARDS.MGEAMSTDHSACO</v>
          </cell>
          <cell r="B20" t="e">
            <v>#VALUE!</v>
          </cell>
          <cell r="C20" t="str">
            <v xml:space="preserve">     Standard up-stream margin not in SACO</v>
          </cell>
        </row>
        <row r="21">
          <cell r="A21" t="str">
            <v>ECARTS</v>
          </cell>
          <cell r="B21" t="e">
            <v>#VALUE!</v>
          </cell>
          <cell r="C21" t="str">
            <v>DIFFERENCE ON STANDARD COSTS</v>
          </cell>
        </row>
        <row r="22">
          <cell r="A22" t="str">
            <v>ECCRIPERIODE</v>
          </cell>
          <cell r="B22" t="e">
            <v>#VALUE!</v>
          </cell>
          <cell r="C22" t="str">
            <v xml:space="preserve">     Variations with standard Cost of goods</v>
          </cell>
        </row>
        <row r="23">
          <cell r="A23" t="str">
            <v>ECREVALO</v>
          </cell>
          <cell r="B23" t="e">
            <v>#VALUE!</v>
          </cell>
          <cell r="C23" t="str">
            <v xml:space="preserve">     Revaluation difference</v>
          </cell>
        </row>
        <row r="24">
          <cell r="A24" t="str">
            <v>ECREVALO.ECREVALO</v>
          </cell>
          <cell r="B24" t="e">
            <v>#VALUE!</v>
          </cell>
          <cell r="C24" t="str">
            <v xml:space="preserve">           Revaluation difference</v>
          </cell>
        </row>
        <row r="25">
          <cell r="A25" t="str">
            <v>ECREVALO.ECREVALOPT</v>
          </cell>
          <cell r="B25" t="e">
            <v>#VALUE!</v>
          </cell>
          <cell r="C25" t="str">
            <v xml:space="preserve">           Revaluation difference on transfer price</v>
          </cell>
        </row>
        <row r="26">
          <cell r="A26" t="str">
            <v>ECPXTRANSFIG</v>
          </cell>
          <cell r="B26" t="e">
            <v>#VALUE!</v>
          </cell>
          <cell r="C26" t="str">
            <v xml:space="preserve">     Difference of interco transfer price</v>
          </cell>
        </row>
        <row r="27">
          <cell r="A27" t="str">
            <v>DISTRIB</v>
          </cell>
          <cell r="B27" t="e">
            <v>#VALUE!</v>
          </cell>
          <cell r="C27" t="str">
            <v>DISTRIBUTION</v>
          </cell>
        </row>
        <row r="28">
          <cell r="A28" t="str">
            <v>Distrib.DISTRIBLOC</v>
          </cell>
          <cell r="B28" t="e">
            <v>#VALUE!</v>
          </cell>
          <cell r="C28" t="str">
            <v xml:space="preserve">     Local distribution costs</v>
          </cell>
        </row>
        <row r="29">
          <cell r="A29" t="str">
            <v>Distrib.DISTRIBALLOUE</v>
          </cell>
          <cell r="B29" t="e">
            <v>#VALUE!</v>
          </cell>
          <cell r="C29" t="str">
            <v xml:space="preserve">     Allocated distribution costs</v>
          </cell>
        </row>
        <row r="30">
          <cell r="A30" t="str">
            <v>AUTRES</v>
          </cell>
          <cell r="B30" t="e">
            <v>#VALUE!</v>
          </cell>
          <cell r="C30" t="str">
            <v>OTHER</v>
          </cell>
        </row>
        <row r="31">
          <cell r="A31" t="str">
            <v>AUTRES.AUTRPDTSEXPL</v>
          </cell>
          <cell r="B31" t="e">
            <v>#VALUE!</v>
          </cell>
          <cell r="C31" t="str">
            <v xml:space="preserve">     Others - Provision for Expiring Stocks</v>
          </cell>
        </row>
        <row r="32">
          <cell r="A32" t="str">
            <v>AUTRES.AUTRCHGEXPL</v>
          </cell>
          <cell r="B32" t="e">
            <v>#VALUE!</v>
          </cell>
          <cell r="C32" t="str">
            <v xml:space="preserve">     Other operating charges</v>
          </cell>
        </row>
        <row r="33">
          <cell r="A33" t="str">
            <v>AUTRESFRAIS</v>
          </cell>
          <cell r="B33" t="e">
            <v>#VALUE!</v>
          </cell>
          <cell r="C33" t="str">
            <v>Bad debts</v>
          </cell>
        </row>
        <row r="34">
          <cell r="A34" t="str">
            <v>Autresfrais.CREANCESDOUT</v>
          </cell>
          <cell r="B34" t="e">
            <v>#VALUE!</v>
          </cell>
          <cell r="C34" t="str">
            <v xml:space="preserve">     Bad debts</v>
          </cell>
        </row>
        <row r="35">
          <cell r="A35" t="str">
            <v>Autresfrais.CONTRIBPHARM</v>
          </cell>
          <cell r="B35" t="e">
            <v>#VALUE!</v>
          </cell>
          <cell r="C35" t="str">
            <v xml:space="preserve">     Pharmaceutical contributions</v>
          </cell>
        </row>
        <row r="37">
          <cell r="A37" t="str">
            <v>MGEBRUTE</v>
          </cell>
          <cell r="B37" t="e">
            <v>#VALUE!</v>
          </cell>
          <cell r="C37" t="str">
            <v>GROSS MARGIN</v>
          </cell>
        </row>
        <row r="39">
          <cell r="A39" t="str">
            <v>MARKETING</v>
          </cell>
          <cell r="B39" t="e">
            <v>#VALUE!</v>
          </cell>
          <cell r="C39" t="str">
            <v>MARKETING</v>
          </cell>
        </row>
        <row r="40">
          <cell r="A40" t="str">
            <v>FORCEVENTE</v>
          </cell>
          <cell r="B40" t="e">
            <v>#VALUE!</v>
          </cell>
          <cell r="C40" t="str">
            <v>SALES FORCE</v>
          </cell>
        </row>
        <row r="41">
          <cell r="A41" t="str">
            <v>Forcevente.DIRVENTES</v>
          </cell>
          <cell r="B41" t="e">
            <v>#VALUE!</v>
          </cell>
          <cell r="C41" t="str">
            <v xml:space="preserve">     Sales department</v>
          </cell>
        </row>
        <row r="42">
          <cell r="A42" t="str">
            <v>Forcevente.FCEVTEINT</v>
          </cell>
          <cell r="B42" t="e">
            <v>#VALUE!</v>
          </cell>
          <cell r="C42" t="str">
            <v xml:space="preserve">     Internal Sales force</v>
          </cell>
        </row>
        <row r="43">
          <cell r="A43" t="str">
            <v>Forcevente.FCEVTEEXT</v>
          </cell>
          <cell r="B43" t="e">
            <v>#VALUE!</v>
          </cell>
          <cell r="C43" t="str">
            <v xml:space="preserve">     External sales force</v>
          </cell>
        </row>
        <row r="44">
          <cell r="A44" t="str">
            <v>Forcevente.FCEVTEBMS</v>
          </cell>
          <cell r="B44" t="e">
            <v>#VALUE!</v>
          </cell>
          <cell r="C44" t="str">
            <v xml:space="preserve">     BMS sales force</v>
          </cell>
        </row>
        <row r="45">
          <cell r="A45" t="str">
            <v>Forcevente.ALLOCFCEVTEINT</v>
          </cell>
          <cell r="B45" t="e">
            <v>#VALUE!</v>
          </cell>
          <cell r="C45" t="str">
            <v xml:space="preserve">     Internal sales force allocation</v>
          </cell>
        </row>
        <row r="46">
          <cell r="A46" t="str">
            <v>MOYPROMO</v>
          </cell>
          <cell r="B46" t="e">
            <v>#VALUE!</v>
          </cell>
          <cell r="C46" t="str">
            <v>PROMOTIONAL RESSOURCES</v>
          </cell>
        </row>
        <row r="47">
          <cell r="A47" t="str">
            <v>VMBROCHPLV</v>
          </cell>
          <cell r="B47" t="e">
            <v>#VALUE!</v>
          </cell>
          <cell r="C47" t="str">
            <v xml:space="preserve">     Sales force Material / Brochure / PLV</v>
          </cell>
        </row>
        <row r="48">
          <cell r="A48" t="str">
            <v>ECHANT</v>
          </cell>
          <cell r="B48" t="e">
            <v>#VALUE!</v>
          </cell>
          <cell r="C48" t="str">
            <v xml:space="preserve">     Samples</v>
          </cell>
        </row>
        <row r="49">
          <cell r="A49" t="str">
            <v>Echant.echantillons</v>
          </cell>
          <cell r="B49" t="e">
            <v>#VALUE!</v>
          </cell>
          <cell r="C49" t="str">
            <v xml:space="preserve">          Samples</v>
          </cell>
        </row>
        <row r="50">
          <cell r="A50" t="str">
            <v>Echant.mgeamstdechsaco</v>
          </cell>
          <cell r="B50" t="e">
            <v>#VALUE!</v>
          </cell>
          <cell r="C50" t="str">
            <v xml:space="preserve">          Standard upstream margin on SACO samples</v>
          </cell>
        </row>
        <row r="51">
          <cell r="A51" t="str">
            <v>Echant.mgeamstdechhsaco</v>
          </cell>
          <cell r="B51" t="e">
            <v>#VALUE!</v>
          </cell>
          <cell r="C51" t="str">
            <v xml:space="preserve">          Standard upstream margin w/o SACO samples</v>
          </cell>
        </row>
        <row r="52">
          <cell r="A52" t="str">
            <v>PRESSEPUB</v>
          </cell>
          <cell r="B52" t="e">
            <v>#VALUE!</v>
          </cell>
          <cell r="C52" t="str">
            <v xml:space="preserve">     Press / Advertising</v>
          </cell>
        </row>
        <row r="53">
          <cell r="A53" t="str">
            <v>ISS</v>
          </cell>
          <cell r="B53" t="e">
            <v>#VALUE!</v>
          </cell>
          <cell r="C53" t="str">
            <v xml:space="preserve">     Specialised scientific information</v>
          </cell>
        </row>
        <row r="54">
          <cell r="A54" t="str">
            <v>TAXPUB</v>
          </cell>
          <cell r="B54" t="e">
            <v>#VALUE!</v>
          </cell>
          <cell r="C54" t="str">
            <v>TAXES ON ADVERTISING &amp; ON DIRECT SALES</v>
          </cell>
        </row>
        <row r="55">
          <cell r="A55" t="str">
            <v>taxpub.taxpub</v>
          </cell>
          <cell r="B55" t="e">
            <v>#VALUE!</v>
          </cell>
          <cell r="C55" t="str">
            <v xml:space="preserve">     Taxes on advertising</v>
          </cell>
        </row>
        <row r="56">
          <cell r="A56" t="str">
            <v>taxpub.taxvtedir</v>
          </cell>
          <cell r="B56" t="e">
            <v>#VALUE!</v>
          </cell>
          <cell r="C56" t="str">
            <v xml:space="preserve">     Taxes on direct sales</v>
          </cell>
        </row>
        <row r="57">
          <cell r="A57" t="str">
            <v>DIRMKT</v>
          </cell>
          <cell r="B57" t="e">
            <v>#VALUE!</v>
          </cell>
          <cell r="C57" t="str">
            <v>MARKETING DEPARTMENT</v>
          </cell>
        </row>
        <row r="58">
          <cell r="A58" t="str">
            <v>Dirmkt.DIRMKTLOC</v>
          </cell>
          <cell r="B58" t="e">
            <v>#VALUE!</v>
          </cell>
          <cell r="C58" t="str">
            <v xml:space="preserve">     Local marketing department</v>
          </cell>
        </row>
        <row r="59">
          <cell r="A59" t="str">
            <v>Dirmkt.DIRMKTALLOUE</v>
          </cell>
          <cell r="B59" t="e">
            <v>#VALUE!</v>
          </cell>
          <cell r="C59" t="str">
            <v xml:space="preserve">     Allocated marketing department</v>
          </cell>
        </row>
        <row r="61">
          <cell r="A61" t="str">
            <v>RECHERCHE</v>
          </cell>
          <cell r="B61" t="e">
            <v>#VALUE!</v>
          </cell>
          <cell r="C61" t="str">
            <v>RESEARCH</v>
          </cell>
        </row>
        <row r="62">
          <cell r="A62" t="str">
            <v>Dirmed</v>
          </cell>
          <cell r="B62" t="e">
            <v>#VALUE!</v>
          </cell>
          <cell r="C62" t="str">
            <v>MEDICAL DEPARTMENT</v>
          </cell>
        </row>
        <row r="63">
          <cell r="A63" t="str">
            <v>ETCLINLOC</v>
          </cell>
          <cell r="B63" t="e">
            <v>#VALUE!</v>
          </cell>
          <cell r="C63" t="str">
            <v>LOCAL CLINICAL STUDIES</v>
          </cell>
        </row>
        <row r="64">
          <cell r="A64" t="str">
            <v>Etclinloc.ETCLINLOC</v>
          </cell>
          <cell r="B64" t="e">
            <v>#VALUE!</v>
          </cell>
          <cell r="C64" t="str">
            <v xml:space="preserve">     Local clinical studies</v>
          </cell>
        </row>
        <row r="65">
          <cell r="A65" t="str">
            <v>Etclinloc.ECHETCLINLOC</v>
          </cell>
          <cell r="B65" t="e">
            <v>#VALUE!</v>
          </cell>
          <cell r="C65" t="str">
            <v xml:space="preserve">     Local clinical studies Samples</v>
          </cell>
        </row>
        <row r="66">
          <cell r="A66" t="str">
            <v>Etclinloc.MGEAMECHETLOC</v>
          </cell>
          <cell r="B66" t="e">
            <v>#VALUE!</v>
          </cell>
          <cell r="C66" t="str">
            <v xml:space="preserve">     Up-stream margin on local clinical studies samples</v>
          </cell>
        </row>
        <row r="67">
          <cell r="A67" t="str">
            <v>FRAISRECH</v>
          </cell>
          <cell r="B67" t="e">
            <v>#VALUE!</v>
          </cell>
          <cell r="C67" t="str">
            <v>RESEARCH COSTS</v>
          </cell>
        </row>
        <row r="68">
          <cell r="A68" t="str">
            <v>ETCLINRECH</v>
          </cell>
          <cell r="B68" t="e">
            <v>#VALUE!</v>
          </cell>
          <cell r="C68" t="str">
            <v>CLINICAL STUDIES RESEARCH</v>
          </cell>
        </row>
        <row r="69">
          <cell r="A69" t="str">
            <v>Etclinrech.etclinrech</v>
          </cell>
          <cell r="B69" t="e">
            <v>#VALUE!</v>
          </cell>
          <cell r="C69" t="str">
            <v xml:space="preserve">     Clinical studies research</v>
          </cell>
        </row>
        <row r="70">
          <cell r="A70" t="str">
            <v>Etclinrech.echetclinrech</v>
          </cell>
          <cell r="B70" t="e">
            <v>#VALUE!</v>
          </cell>
          <cell r="C70" t="str">
            <v xml:space="preserve">     Clinical studies research samples</v>
          </cell>
        </row>
        <row r="71">
          <cell r="A71" t="str">
            <v>Etclinrech.mgeamechetrech</v>
          </cell>
          <cell r="B71" t="e">
            <v>#VALUE!</v>
          </cell>
          <cell r="C71" t="str">
            <v xml:space="preserve">     Upstream margin on local cliniacl studies samples</v>
          </cell>
        </row>
        <row r="72">
          <cell r="A72" t="str">
            <v>DEVINDUSTR</v>
          </cell>
          <cell r="B72" t="e">
            <v>#VALUE!</v>
          </cell>
          <cell r="C72" t="str">
            <v>INDUSTRIAL DEVELOPMENT</v>
          </cell>
        </row>
        <row r="74">
          <cell r="A74" t="str">
            <v>FRGXADM</v>
          </cell>
          <cell r="B74" t="e">
            <v>#VALUE!</v>
          </cell>
          <cell r="C74" t="str">
            <v>G&amp;A Costs</v>
          </cell>
        </row>
        <row r="75">
          <cell r="A75" t="str">
            <v>FRGXAFF</v>
          </cell>
          <cell r="B75" t="e">
            <v>#VALUE!</v>
          </cell>
          <cell r="C75" t="str">
            <v>OVERHEAD COSTS</v>
          </cell>
        </row>
        <row r="76">
          <cell r="A76" t="str">
            <v>Frgxaff.FRGXAFFLOC</v>
          </cell>
          <cell r="B76" t="e">
            <v>#VALUE!</v>
          </cell>
          <cell r="C76" t="str">
            <v xml:space="preserve">     Local overhead expenses</v>
          </cell>
        </row>
        <row r="77">
          <cell r="A77" t="str">
            <v>Frgxaff.FRGXAFFALLOUE</v>
          </cell>
          <cell r="B77" t="e">
            <v>#VALUE!</v>
          </cell>
          <cell r="C77" t="str">
            <v xml:space="preserve">     Allocated overhead expenses</v>
          </cell>
        </row>
        <row r="78">
          <cell r="A78" t="str">
            <v>ACTIONSMANAG</v>
          </cell>
          <cell r="B78" t="e">
            <v>#VALUE!</v>
          </cell>
          <cell r="C78" t="str">
            <v>MANAGEMENT ACTIONS</v>
          </cell>
        </row>
        <row r="79">
          <cell r="A79" t="str">
            <v>ACTIONSMANAG.ONETIMECOST</v>
          </cell>
          <cell r="B79" t="e">
            <v>#VALUE!</v>
          </cell>
          <cell r="C79" t="str">
            <v xml:space="preserve">     Eligible and non-eligible One Time Costs</v>
          </cell>
        </row>
        <row r="80">
          <cell r="A80" t="str">
            <v>ACTIONSMANAG.AUTRES</v>
          </cell>
          <cell r="B80" t="e">
            <v>#VALUE!</v>
          </cell>
          <cell r="C80" t="str">
            <v xml:space="preserve">     Others</v>
          </cell>
        </row>
        <row r="82">
          <cell r="A82" t="str">
            <v>PARTBMSLILLY</v>
          </cell>
          <cell r="B82" t="e">
            <v>#VALUE!</v>
          </cell>
          <cell r="C82" t="str">
            <v>SANOFI BMS SHAREOUT</v>
          </cell>
        </row>
        <row r="83">
          <cell r="A83" t="str">
            <v>PartBmsLilly.PARTBMS</v>
          </cell>
          <cell r="B83" t="e">
            <v>#VALUE!</v>
          </cell>
          <cell r="C83" t="str">
            <v xml:space="preserve">     BMS share</v>
          </cell>
        </row>
        <row r="84">
          <cell r="A84" t="str">
            <v>PartBmsLilly.PARTLILLY</v>
          </cell>
          <cell r="B84" t="e">
            <v>#VALUE!</v>
          </cell>
          <cell r="C84" t="str">
            <v xml:space="preserve">     Lilly share</v>
          </cell>
        </row>
        <row r="86">
          <cell r="A86" t="str">
            <v>RESULTATOP</v>
          </cell>
          <cell r="B86" t="e">
            <v>#VALUE!</v>
          </cell>
          <cell r="C86" t="str">
            <v>OPERATING RESULT</v>
          </cell>
        </row>
        <row r="88">
          <cell r="A88" t="str">
            <v>AMTINCORP</v>
          </cell>
          <cell r="B88" t="e">
            <v>#VALUE!</v>
          </cell>
          <cell r="C88" t="str">
            <v>DEPRECIATION OF INTANGIBLE ASSETS</v>
          </cell>
        </row>
        <row r="90">
          <cell r="A90" t="str">
            <v>RESULTATFI</v>
          </cell>
          <cell r="B90" t="e">
            <v>#VALUE!</v>
          </cell>
          <cell r="C90" t="str">
            <v>FINANCIAL RESULT</v>
          </cell>
        </row>
        <row r="91">
          <cell r="A91" t="str">
            <v>FRAISFI</v>
          </cell>
          <cell r="B91" t="e">
            <v>#VALUE!</v>
          </cell>
          <cell r="C91" t="str">
            <v>FINANCIAL COSTS</v>
          </cell>
        </row>
        <row r="92">
          <cell r="A92" t="str">
            <v>FRAISFI.FRAISFITIERS</v>
          </cell>
          <cell r="B92" t="e">
            <v>#VALUE!</v>
          </cell>
          <cell r="C92" t="str">
            <v xml:space="preserve">     Third party financial costs</v>
          </cell>
        </row>
        <row r="93">
          <cell r="A93" t="str">
            <v>FRAISFI.INDICFI</v>
          </cell>
          <cell r="B93" t="e">
            <v>#VALUE!</v>
          </cell>
          <cell r="C93" t="str">
            <v xml:space="preserve">     Financial indicator</v>
          </cell>
        </row>
        <row r="94">
          <cell r="A94" t="str">
            <v>PPCHANGE</v>
          </cell>
          <cell r="B94" t="e">
            <v>#VALUE!</v>
          </cell>
          <cell r="C94" t="str">
            <v>EXCHANGES LOSSES AND PROFITS</v>
          </cell>
        </row>
        <row r="95">
          <cell r="A95" t="str">
            <v>PPCHANGE.PPCHGEREEL</v>
          </cell>
          <cell r="B95" t="e">
            <v>#VALUE!</v>
          </cell>
          <cell r="C95" t="str">
            <v xml:space="preserve">     Realised exchange losses and profits</v>
          </cell>
        </row>
        <row r="96">
          <cell r="A96" t="str">
            <v>PPCHANGE.PPCHGENONREEEL</v>
          </cell>
          <cell r="B96" t="e">
            <v>#VALUE!</v>
          </cell>
          <cell r="C96" t="str">
            <v xml:space="preserve">     Unrealised exchange losses and profits</v>
          </cell>
        </row>
        <row r="97">
          <cell r="A97" t="str">
            <v>PPCHANGE.PPTRANSPO</v>
          </cell>
          <cell r="B97" t="e">
            <v>#VALUE!</v>
          </cell>
          <cell r="C97" t="str">
            <v xml:space="preserve">     Transposition losses and profits</v>
          </cell>
        </row>
        <row r="99">
          <cell r="A99" t="str">
            <v>RESCOURANT</v>
          </cell>
          <cell r="B99" t="e">
            <v>#VALUE!</v>
          </cell>
          <cell r="C99" t="str">
            <v>CURRENT RESULT</v>
          </cell>
        </row>
        <row r="101">
          <cell r="A101" t="str">
            <v>CHGPDTexcp</v>
          </cell>
          <cell r="B101" t="e">
            <v>#VALUE!</v>
          </cell>
          <cell r="C101" t="str">
            <v>EXCEPTIONNAL P/L</v>
          </cell>
        </row>
        <row r="102">
          <cell r="A102" t="str">
            <v>PMVALUECESSION</v>
          </cell>
          <cell r="B102" t="e">
            <v>#VALUE!</v>
          </cell>
          <cell r="C102" t="str">
            <v>CAPITAL GAINS / LOSSES ON DISPOSAL</v>
          </cell>
        </row>
        <row r="103">
          <cell r="A103" t="str">
            <v>pmvaluecession.vncimmocorp</v>
          </cell>
          <cell r="B103" t="e">
            <v>#VALUE!</v>
          </cell>
          <cell r="C103" t="str">
            <v xml:space="preserve">     Non posted value of transferred tangible assets</v>
          </cell>
        </row>
        <row r="104">
          <cell r="A104" t="str">
            <v>pmvaluecession.vncimmoincorp</v>
          </cell>
          <cell r="B104" t="e">
            <v>#VALUE!</v>
          </cell>
          <cell r="C104" t="str">
            <v xml:space="preserve">     Non posted value of transferred intangible assets</v>
          </cell>
        </row>
        <row r="105">
          <cell r="A105" t="str">
            <v>pmvaluecession.vncimmofi</v>
          </cell>
          <cell r="B105" t="e">
            <v>#VALUE!</v>
          </cell>
          <cell r="C105" t="str">
            <v xml:space="preserve">     Non posted value on transferred capital assets</v>
          </cell>
        </row>
        <row r="106">
          <cell r="A106" t="str">
            <v>pmvaluecession.pdtimmocorp</v>
          </cell>
          <cell r="B106" t="e">
            <v>#VALUE!</v>
          </cell>
          <cell r="C106" t="str">
            <v xml:space="preserve">     Income from tangible assets disposal</v>
          </cell>
        </row>
        <row r="107">
          <cell r="A107" t="str">
            <v>pmvaluecession.pdtimmoincorp</v>
          </cell>
          <cell r="B107" t="e">
            <v>#VALUE!</v>
          </cell>
          <cell r="C107" t="str">
            <v xml:space="preserve">     Income from intangible assets disposal</v>
          </cell>
        </row>
        <row r="108">
          <cell r="A108" t="str">
            <v>pmvaluecession.pdtimmofi</v>
          </cell>
          <cell r="B108" t="e">
            <v>#VALUE!</v>
          </cell>
          <cell r="C108" t="str">
            <v xml:space="preserve">     Income from capital assets disposal</v>
          </cell>
        </row>
        <row r="109">
          <cell r="A109" t="str">
            <v>DIVAUTRPDTCHG</v>
          </cell>
          <cell r="B109" t="e">
            <v>#VALUE!</v>
          </cell>
          <cell r="C109" t="str">
            <v>MICELLANEAOUS OTHER INCOME AND CHARGES</v>
          </cell>
        </row>
        <row r="111">
          <cell r="A111" t="str">
            <v>RESavinter</v>
          </cell>
          <cell r="B111" t="e">
            <v>#VALUE!</v>
          </cell>
          <cell r="C111" t="str">
            <v>RESULT BEFORE INTERCO</v>
          </cell>
        </row>
        <row r="113">
          <cell r="A113" t="str">
            <v>INTERCOS</v>
          </cell>
          <cell r="B113" t="e">
            <v>#VALUE!</v>
          </cell>
          <cell r="C113" t="str">
            <v>INTERCOS</v>
          </cell>
        </row>
        <row r="114">
          <cell r="A114" t="str">
            <v>VTESINTERCO</v>
          </cell>
          <cell r="B114" t="e">
            <v>#VALUE!</v>
          </cell>
          <cell r="C114" t="str">
            <v>Interco sales</v>
          </cell>
        </row>
        <row r="115">
          <cell r="A115" t="str">
            <v>CRIINTERCO</v>
          </cell>
          <cell r="B115" t="e">
            <v>#VALUE!</v>
          </cell>
          <cell r="C115" t="str">
            <v>Interco sales IPC</v>
          </cell>
        </row>
        <row r="116">
          <cell r="A116" t="str">
            <v>MGEBRUTEINTERCO</v>
          </cell>
          <cell r="B116" t="e">
            <v>#VALUE!</v>
          </cell>
          <cell r="C116" t="str">
            <v>INTERCO GROSS MARGIN</v>
          </cell>
        </row>
        <row r="117">
          <cell r="A117" t="str">
            <v>PDTMAJINTERCO</v>
          </cell>
          <cell r="B117" t="e">
            <v>#VALUE!</v>
          </cell>
          <cell r="C117" t="str">
            <v>Interco major income</v>
          </cell>
        </row>
        <row r="118">
          <cell r="A118" t="str">
            <v>CHGMAJINTERCO</v>
          </cell>
          <cell r="B118" t="e">
            <v>#VALUE!</v>
          </cell>
          <cell r="C118" t="str">
            <v>Interco major charges</v>
          </cell>
        </row>
        <row r="119">
          <cell r="A119" t="str">
            <v>PPINTERNE</v>
          </cell>
          <cell r="B119" t="e">
            <v>#VALUE!</v>
          </cell>
          <cell r="C119" t="str">
            <v>INTERNAL PROFIT AND LOSSES</v>
          </cell>
        </row>
        <row r="121">
          <cell r="A121" t="str">
            <v>RESAVANTIMPOT</v>
          </cell>
          <cell r="B121" t="e">
            <v>#VALUE!</v>
          </cell>
          <cell r="C121" t="str">
            <v>PRE-TAX RESULT</v>
          </cell>
        </row>
        <row r="123">
          <cell r="A123" t="str">
            <v>IMPOT</v>
          </cell>
          <cell r="B123" t="e">
            <v>#VALUE!</v>
          </cell>
          <cell r="C123" t="str">
            <v>TAX</v>
          </cell>
        </row>
        <row r="124">
          <cell r="A124" t="str">
            <v>impot.impotex</v>
          </cell>
          <cell r="B124" t="e">
            <v>#VALUE!</v>
          </cell>
          <cell r="C124" t="str">
            <v xml:space="preserve">     Tax of the exercice</v>
          </cell>
        </row>
        <row r="125">
          <cell r="A125" t="str">
            <v>impot.impotdiff</v>
          </cell>
          <cell r="B125" t="e">
            <v>#VALUE!</v>
          </cell>
          <cell r="C125" t="str">
            <v xml:space="preserve">     Differed tax</v>
          </cell>
        </row>
        <row r="127">
          <cell r="A127" t="str">
            <v>RESNETSTEINT</v>
          </cell>
          <cell r="B127" t="e">
            <v>#VALUE!</v>
          </cell>
          <cell r="C127" t="str">
            <v>NET PROFIT OF INTEGRATED COMPANIES</v>
          </cell>
        </row>
        <row r="129">
          <cell r="A129" t="str">
            <v>SME</v>
          </cell>
          <cell r="B129" t="e">
            <v>#VALUE!</v>
          </cell>
          <cell r="C129" t="str">
            <v>TOTAL SME</v>
          </cell>
        </row>
        <row r="130">
          <cell r="A130" t="str">
            <v>AMTSURVAL</v>
          </cell>
          <cell r="B130" t="e">
            <v>#VALUE!</v>
          </cell>
          <cell r="C130" t="str">
            <v>DEPRECIATION ON EXCESS VALUES</v>
          </cell>
        </row>
        <row r="132">
          <cell r="A132" t="str">
            <v>RESNETENSC</v>
          </cell>
          <cell r="B132" t="e">
            <v>#VALUE!</v>
          </cell>
          <cell r="C132" t="str">
            <v>NET PROFIT OF CONSOLIDATED GROUP</v>
          </cell>
        </row>
        <row r="134">
          <cell r="A134" t="str">
            <v>PARTMINO</v>
          </cell>
          <cell r="B134" t="e">
            <v>#VALUE!</v>
          </cell>
          <cell r="C134" t="str">
            <v>MINORITY SHARES</v>
          </cell>
        </row>
        <row r="136">
          <cell r="A136" t="str">
            <v>RESNETCPGRP</v>
          </cell>
          <cell r="B136" t="e">
            <v>#VALUE!</v>
          </cell>
          <cell r="C136" t="str">
            <v>NET PROFIT CONSOLIDATED GROUP SHARE</v>
          </cell>
        </row>
        <row r="138">
          <cell r="A138" t="str">
            <v>IMPPTCHEX</v>
          </cell>
          <cell r="B138" t="e">
            <v>#VALUE!</v>
          </cell>
          <cell r="C138" t="str">
            <v>TAX ON EXCEPTIONAL P/L</v>
          </cell>
        </row>
        <row r="139">
          <cell r="A139" t="str">
            <v>CHPDEXAEA</v>
          </cell>
          <cell r="B139" t="e">
            <v>#VALUE!</v>
          </cell>
          <cell r="C139" t="str">
            <v>EXCEPTIONAL P/L</v>
          </cell>
        </row>
        <row r="141">
          <cell r="A141" t="str">
            <v>RESNETCONSO</v>
          </cell>
          <cell r="B141" t="e">
            <v>#VALUE!</v>
          </cell>
          <cell r="C141" t="str">
            <v>NET PROFIT OF CONSOLIDATED BEFORE EXCEPTIONAL …</v>
          </cell>
        </row>
        <row r="143">
          <cell r="A143" t="str">
            <v>nbactions</v>
          </cell>
          <cell r="B143" t="e">
            <v>#VALUE!</v>
          </cell>
          <cell r="C143" t="str">
            <v>NUMBER OF SHARES</v>
          </cell>
        </row>
        <row r="144">
          <cell r="A144" t="str">
            <v>informatique</v>
          </cell>
          <cell r="B144" t="e">
            <v>#VALUE!</v>
          </cell>
          <cell r="C144" t="str">
            <v>IT COST</v>
          </cell>
        </row>
      </sheetData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Plan Calc"/>
      <sheetName val="Business Plan Calc (2)"/>
      <sheetName val="Missing GMID`s 2000"/>
      <sheetName val="Missing GMID`s 2001"/>
      <sheetName val="Exchange Rates"/>
      <sheetName val="TOTALE"/>
      <sheetName val="ETH"/>
      <sheetName val="OTC"/>
      <sheetName val="Total social"/>
      <sheetName val="Total domestic"/>
      <sheetName val="Total social (HFM)"/>
      <sheetName val="Total domestic (HFM)"/>
      <sheetName val="RAF FEB06"/>
      <sheetName val="DB99-sheet"/>
      <sheetName val="Concent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Currency</v>
          </cell>
          <cell r="B1" t="str">
            <v>Description</v>
          </cell>
          <cell r="C1" t="str">
            <v>Currency</v>
          </cell>
          <cell r="D1" t="str">
            <v>ExRate</v>
          </cell>
        </row>
        <row r="2">
          <cell r="A2" t="str">
            <v>ARS</v>
          </cell>
          <cell r="B2" t="str">
            <v>Argentinian Peso</v>
          </cell>
          <cell r="C2" t="str">
            <v>EUR</v>
          </cell>
          <cell r="D2">
            <v>0.9090909092303523</v>
          </cell>
        </row>
        <row r="3">
          <cell r="A3" t="str">
            <v>ATS</v>
          </cell>
          <cell r="B3" t="str">
            <v>Austrian Schilling</v>
          </cell>
          <cell r="C3" t="str">
            <v>EUR</v>
          </cell>
          <cell r="D3">
            <v>7.2672834039768278E-2</v>
          </cell>
        </row>
        <row r="4">
          <cell r="A4" t="str">
            <v>AUD</v>
          </cell>
          <cell r="B4" t="str">
            <v>Australian Dollar</v>
          </cell>
          <cell r="C4" t="str">
            <v>EUR</v>
          </cell>
          <cell r="D4">
            <v>0.56179775287218225</v>
          </cell>
        </row>
        <row r="5">
          <cell r="A5" t="str">
            <v>BDT</v>
          </cell>
          <cell r="B5" t="str">
            <v>Bangladesh Taka</v>
          </cell>
          <cell r="C5" t="str">
            <v>EUR</v>
          </cell>
          <cell r="D5">
            <v>1.7844086653748027E-2</v>
          </cell>
        </row>
        <row r="6">
          <cell r="A6" t="str">
            <v>BEF</v>
          </cell>
          <cell r="B6" t="str">
            <v>Belgian Franc</v>
          </cell>
          <cell r="C6" t="str">
            <v>EUR</v>
          </cell>
          <cell r="D6">
            <v>2.4789352346574089E-2</v>
          </cell>
        </row>
        <row r="7">
          <cell r="A7" t="str">
            <v>BGL</v>
          </cell>
          <cell r="B7" t="str">
            <v>Bulgarian Lev</v>
          </cell>
          <cell r="C7" t="str">
            <v>EUR</v>
          </cell>
          <cell r="D7">
            <v>0</v>
          </cell>
        </row>
        <row r="8">
          <cell r="A8" t="str">
            <v>BRL</v>
          </cell>
          <cell r="B8" t="str">
            <v>Brazilian Real (new)</v>
          </cell>
          <cell r="C8" t="str">
            <v>EUR</v>
          </cell>
          <cell r="D8">
            <v>0.47619047616612897</v>
          </cell>
        </row>
        <row r="9">
          <cell r="A9" t="str">
            <v>CAD</v>
          </cell>
          <cell r="B9" t="str">
            <v>Canadian Dollar</v>
          </cell>
          <cell r="C9" t="str">
            <v>EUR</v>
          </cell>
          <cell r="D9">
            <v>0.57803468195088525</v>
          </cell>
        </row>
        <row r="10">
          <cell r="A10" t="str">
            <v>CHF</v>
          </cell>
          <cell r="B10" t="str">
            <v>Swiss Franc</v>
          </cell>
          <cell r="C10" t="str">
            <v>EUR</v>
          </cell>
          <cell r="D10">
            <v>0.625</v>
          </cell>
        </row>
        <row r="11">
          <cell r="A11" t="str">
            <v>CLP</v>
          </cell>
          <cell r="B11" t="str">
            <v>Chilean Peso</v>
          </cell>
          <cell r="C11" t="str">
            <v>EUR</v>
          </cell>
          <cell r="D11">
            <v>1.7035775092927301E-3</v>
          </cell>
        </row>
        <row r="12">
          <cell r="A12" t="str">
            <v>CNY</v>
          </cell>
          <cell r="B12" t="str">
            <v>Chinese Renminbi Yuan</v>
          </cell>
          <cell r="C12" t="str">
            <v>EUR</v>
          </cell>
          <cell r="D12">
            <v>0.10101010108240492</v>
          </cell>
        </row>
        <row r="13">
          <cell r="A13" t="str">
            <v>COP</v>
          </cell>
          <cell r="B13" t="str">
            <v>Columbian Peso</v>
          </cell>
          <cell r="C13" t="str">
            <v>EUR</v>
          </cell>
          <cell r="D13">
            <v>4.504507037932745E-4</v>
          </cell>
        </row>
        <row r="14">
          <cell r="A14" t="str">
            <v>CZK</v>
          </cell>
          <cell r="B14" t="str">
            <v>Czech Krona</v>
          </cell>
          <cell r="C14" t="str">
            <v>EUR</v>
          </cell>
          <cell r="D14">
            <v>2.2222222279032429E-2</v>
          </cell>
        </row>
        <row r="15">
          <cell r="A15" t="str">
            <v>DEM</v>
          </cell>
          <cell r="B15" t="str">
            <v>German Mark</v>
          </cell>
          <cell r="C15" t="str">
            <v>EUR</v>
          </cell>
          <cell r="D15">
            <v>0.51129188119621849</v>
          </cell>
        </row>
        <row r="16">
          <cell r="A16" t="str">
            <v>DKK</v>
          </cell>
          <cell r="B16" t="str">
            <v>Danish Krone</v>
          </cell>
          <cell r="C16" t="str">
            <v>EUR</v>
          </cell>
          <cell r="D16">
            <v>0.13453337000000001</v>
          </cell>
        </row>
        <row r="17">
          <cell r="A17" t="str">
            <v>DOP</v>
          </cell>
          <cell r="B17" t="str">
            <v>Dominican Peso</v>
          </cell>
          <cell r="C17" t="str">
            <v>EUR</v>
          </cell>
          <cell r="D17">
            <v>4.7393364965257714E-2</v>
          </cell>
        </row>
        <row r="18">
          <cell r="A18" t="str">
            <v>DZD</v>
          </cell>
          <cell r="B18" t="str">
            <v>Algerian Dinar</v>
          </cell>
          <cell r="C18" t="str">
            <v>EUR</v>
          </cell>
          <cell r="D18">
            <v>1.2121211966275188E-2</v>
          </cell>
        </row>
        <row r="19">
          <cell r="A19" t="str">
            <v>ECS</v>
          </cell>
          <cell r="B19" t="str">
            <v>Ecuador Sucre</v>
          </cell>
          <cell r="C19" t="str">
            <v>EUR</v>
          </cell>
          <cell r="D19">
            <v>5.6179729322078091E-5</v>
          </cell>
        </row>
        <row r="20">
          <cell r="A20" t="str">
            <v>EGP</v>
          </cell>
          <cell r="B20" t="str">
            <v>Egyptian Pound</v>
          </cell>
          <cell r="C20" t="str">
            <v>EUR</v>
          </cell>
          <cell r="D20">
            <v>0.23923444982437123</v>
          </cell>
        </row>
        <row r="21">
          <cell r="A21" t="str">
            <v>ESP</v>
          </cell>
          <cell r="B21" t="str">
            <v>Spanish Peseta</v>
          </cell>
          <cell r="C21" t="str">
            <v>EUR</v>
          </cell>
          <cell r="D21">
            <v>6.0101210227882793E-3</v>
          </cell>
        </row>
        <row r="22">
          <cell r="A22" t="str">
            <v>FIM</v>
          </cell>
          <cell r="B22" t="str">
            <v>Finnish Mark</v>
          </cell>
          <cell r="C22" t="str">
            <v>EUR</v>
          </cell>
          <cell r="D22">
            <v>0.16818792635351743</v>
          </cell>
        </row>
        <row r="23">
          <cell r="A23" t="str">
            <v>FRF</v>
          </cell>
          <cell r="B23" t="str">
            <v>French Franc</v>
          </cell>
          <cell r="C23" t="str">
            <v>EUR</v>
          </cell>
          <cell r="D23">
            <v>0.15244901704135841</v>
          </cell>
        </row>
        <row r="24">
          <cell r="A24" t="str">
            <v>GBP</v>
          </cell>
          <cell r="B24" t="str">
            <v>British Pound</v>
          </cell>
          <cell r="C24" t="str">
            <v>EUR</v>
          </cell>
          <cell r="D24">
            <v>1.3513513516000881</v>
          </cell>
        </row>
        <row r="25">
          <cell r="A25" t="str">
            <v>GRD</v>
          </cell>
          <cell r="B25" t="str">
            <v>Greek Drachma</v>
          </cell>
          <cell r="C25" t="str">
            <v>EUR</v>
          </cell>
          <cell r="D25">
            <v>3.1250001278229703E-3</v>
          </cell>
        </row>
        <row r="26">
          <cell r="A26" t="str">
            <v>GTQ</v>
          </cell>
          <cell r="B26" t="str">
            <v>Guatemalan Quetzal</v>
          </cell>
          <cell r="C26" t="str">
            <v>EUR</v>
          </cell>
          <cell r="D26">
            <v>0.11494252874738603</v>
          </cell>
        </row>
        <row r="27">
          <cell r="A27" t="str">
            <v>HKD</v>
          </cell>
          <cell r="B27" t="str">
            <v>Hong Kong Dollar</v>
          </cell>
          <cell r="C27" t="str">
            <v>EUR</v>
          </cell>
          <cell r="D27">
            <v>0.1086956519738423</v>
          </cell>
        </row>
        <row r="28">
          <cell r="A28" t="str">
            <v>HRD</v>
          </cell>
          <cell r="B28" t="str">
            <v>Croatian Dinar</v>
          </cell>
          <cell r="C28" t="str">
            <v>EUR</v>
          </cell>
          <cell r="D28">
            <v>0</v>
          </cell>
        </row>
        <row r="29">
          <cell r="A29" t="str">
            <v>HUF</v>
          </cell>
          <cell r="B29" t="str">
            <v>Hungarian Forint</v>
          </cell>
          <cell r="C29" t="str">
            <v>EUR</v>
          </cell>
          <cell r="D29">
            <v>0</v>
          </cell>
        </row>
        <row r="30">
          <cell r="A30" t="str">
            <v>IDR</v>
          </cell>
          <cell r="B30" t="str">
            <v>Indonesian Rupiah</v>
          </cell>
          <cell r="C30" t="str">
            <v>EUR</v>
          </cell>
          <cell r="D30">
            <v>7.692284094220867E-5</v>
          </cell>
        </row>
        <row r="31">
          <cell r="A31" t="str">
            <v>IEP</v>
          </cell>
          <cell r="B31" t="str">
            <v>Irish Pound</v>
          </cell>
          <cell r="C31" t="str">
            <v>EUR</v>
          </cell>
          <cell r="D31">
            <v>1.2697445273873498</v>
          </cell>
        </row>
        <row r="32">
          <cell r="A32" t="str">
            <v>INR</v>
          </cell>
          <cell r="B32" t="str">
            <v>Indian Rupee</v>
          </cell>
          <cell r="C32" t="str">
            <v>EUR</v>
          </cell>
          <cell r="D32">
            <v>0.02</v>
          </cell>
        </row>
        <row r="33">
          <cell r="A33" t="str">
            <v>ISS</v>
          </cell>
          <cell r="B33" t="str">
            <v>Israeli Scheckel</v>
          </cell>
          <cell r="C33" t="str">
            <v>EUR</v>
          </cell>
          <cell r="D33">
            <v>0.20661157002397959</v>
          </cell>
        </row>
        <row r="34">
          <cell r="A34" t="str">
            <v>ITL</v>
          </cell>
          <cell r="B34" t="str">
            <v>Italian Lira</v>
          </cell>
          <cell r="C34" t="str">
            <v>EUR</v>
          </cell>
          <cell r="D34">
            <v>5.1645695178006263E-4</v>
          </cell>
        </row>
        <row r="35">
          <cell r="A35" t="str">
            <v>JPY</v>
          </cell>
          <cell r="B35" t="str">
            <v>Japanese Yen</v>
          </cell>
          <cell r="C35" t="str">
            <v>EUR</v>
          </cell>
          <cell r="D35">
            <v>7.2463767300839027E-3</v>
          </cell>
        </row>
        <row r="36">
          <cell r="A36" t="str">
            <v>KRW</v>
          </cell>
          <cell r="B36" t="str">
            <v>South Korean Won</v>
          </cell>
          <cell r="C36" t="str">
            <v>EUR</v>
          </cell>
          <cell r="D36">
            <v>6.9930055270652359E-4</v>
          </cell>
        </row>
        <row r="37">
          <cell r="A37" t="str">
            <v>MAD</v>
          </cell>
          <cell r="B37" t="str">
            <v>Moroccan Dirham</v>
          </cell>
          <cell r="C37" t="str">
            <v>EUR</v>
          </cell>
          <cell r="D37">
            <v>8.6206896304893574E-2</v>
          </cell>
        </row>
        <row r="38">
          <cell r="A38" t="str">
            <v>MXN</v>
          </cell>
          <cell r="B38" t="str">
            <v>Mexican Peso (new)</v>
          </cell>
          <cell r="C38" t="str">
            <v>EUR</v>
          </cell>
          <cell r="D38">
            <v>8.0645161389282308E-2</v>
          </cell>
        </row>
        <row r="39">
          <cell r="A39" t="str">
            <v>MYR</v>
          </cell>
          <cell r="B39" t="str">
            <v>Malaysian Ringgit</v>
          </cell>
          <cell r="C39" t="str">
            <v>EUR</v>
          </cell>
          <cell r="D39">
            <v>0.22222222227903243</v>
          </cell>
        </row>
        <row r="40">
          <cell r="A40" t="str">
            <v>NLG</v>
          </cell>
          <cell r="B40" t="str">
            <v>Dutch Guilder</v>
          </cell>
          <cell r="C40" t="str">
            <v>EUR</v>
          </cell>
          <cell r="D40">
            <v>0.45378021607194902</v>
          </cell>
        </row>
        <row r="41">
          <cell r="A41" t="str">
            <v>NOK</v>
          </cell>
          <cell r="B41" t="str">
            <v>Norwegian Krone</v>
          </cell>
          <cell r="C41" t="str">
            <v>EUR</v>
          </cell>
          <cell r="D41">
            <v>0.11904761916935522</v>
          </cell>
        </row>
        <row r="42">
          <cell r="A42" t="str">
            <v>NZD</v>
          </cell>
          <cell r="B42" t="str">
            <v>New Zealand Dollars</v>
          </cell>
          <cell r="C42" t="str">
            <v>EUR</v>
          </cell>
          <cell r="D42">
            <v>0.46728971945414483</v>
          </cell>
        </row>
        <row r="43">
          <cell r="A43" t="str">
            <v>PEN</v>
          </cell>
          <cell r="B43" t="str">
            <v>Peruvian New Sol</v>
          </cell>
          <cell r="C43" t="str">
            <v>EUR</v>
          </cell>
          <cell r="D43">
            <v>0.23923444982437123</v>
          </cell>
        </row>
        <row r="44">
          <cell r="A44" t="str">
            <v>PHP</v>
          </cell>
          <cell r="B44" t="str">
            <v>Philippino Peso</v>
          </cell>
          <cell r="C44" t="str">
            <v>EUR</v>
          </cell>
          <cell r="D44">
            <v>2.1739130190251709E-2</v>
          </cell>
        </row>
        <row r="45">
          <cell r="A45" t="str">
            <v>PKR</v>
          </cell>
          <cell r="B45" t="str">
            <v>Pakistani Rupee</v>
          </cell>
          <cell r="C45" t="str">
            <v>EUR</v>
          </cell>
          <cell r="D45">
            <v>1.6835016847067487E-2</v>
          </cell>
        </row>
        <row r="46">
          <cell r="A46" t="str">
            <v>PLN</v>
          </cell>
          <cell r="B46" t="str">
            <v>Polish Zloty</v>
          </cell>
          <cell r="C46" t="str">
            <v>EUR</v>
          </cell>
          <cell r="D46">
            <v>0.2</v>
          </cell>
        </row>
        <row r="47">
          <cell r="A47" t="str">
            <v>PTE</v>
          </cell>
          <cell r="B47" t="str">
            <v>Portuguese Escudo</v>
          </cell>
          <cell r="C47" t="str">
            <v>EUR</v>
          </cell>
          <cell r="D47">
            <v>4.9879790165811956E-3</v>
          </cell>
        </row>
        <row r="48">
          <cell r="A48" t="str">
            <v>PYG</v>
          </cell>
          <cell r="B48" t="str">
            <v>Paraguayan Guarani</v>
          </cell>
          <cell r="C48" t="str">
            <v>EUR</v>
          </cell>
          <cell r="D48">
            <v>1.923076136474029E-4</v>
          </cell>
        </row>
        <row r="49">
          <cell r="A49" t="str">
            <v>RUR</v>
          </cell>
          <cell r="B49" t="str">
            <v>Russian Rubel</v>
          </cell>
          <cell r="C49" t="str">
            <v>EUR</v>
          </cell>
          <cell r="D49">
            <v>3.3333333162902705E-2</v>
          </cell>
        </row>
        <row r="50">
          <cell r="A50" t="str">
            <v>SAR</v>
          </cell>
          <cell r="B50" t="str">
            <v>Saudi Riyal</v>
          </cell>
          <cell r="C50" t="str">
            <v>EUR</v>
          </cell>
          <cell r="D50">
            <v>0</v>
          </cell>
        </row>
        <row r="51">
          <cell r="A51" t="str">
            <v>SEK</v>
          </cell>
          <cell r="B51" t="str">
            <v>Swedish Krona</v>
          </cell>
          <cell r="C51" t="str">
            <v>EUR</v>
          </cell>
          <cell r="D51">
            <v>0.1123595506766948</v>
          </cell>
        </row>
        <row r="52">
          <cell r="A52" t="str">
            <v>SGD</v>
          </cell>
          <cell r="B52" t="str">
            <v>Singapore Dollar</v>
          </cell>
          <cell r="C52" t="str">
            <v>EUR</v>
          </cell>
          <cell r="D52">
            <v>0.5</v>
          </cell>
        </row>
        <row r="53">
          <cell r="A53" t="str">
            <v>SIT</v>
          </cell>
          <cell r="B53" t="str">
            <v>Slovenian Tolar</v>
          </cell>
          <cell r="C53" t="str">
            <v>EUR</v>
          </cell>
          <cell r="D53">
            <v>0</v>
          </cell>
        </row>
        <row r="54">
          <cell r="A54" t="str">
            <v>SKK</v>
          </cell>
          <cell r="B54" t="str">
            <v>Slovakian Krona</v>
          </cell>
          <cell r="C54" t="str">
            <v>EUR</v>
          </cell>
          <cell r="D54">
            <v>1.9230769034118508E-2</v>
          </cell>
        </row>
        <row r="55">
          <cell r="A55" t="str">
            <v>THB</v>
          </cell>
          <cell r="B55" t="str">
            <v>Thailand Bhat</v>
          </cell>
          <cell r="C55" t="str">
            <v>EUR</v>
          </cell>
          <cell r="D55">
            <v>2.2727272820234887E-2</v>
          </cell>
        </row>
        <row r="56">
          <cell r="A56" t="str">
            <v>TND</v>
          </cell>
          <cell r="B56" t="str">
            <v>Tunisian Dinar</v>
          </cell>
          <cell r="C56" t="str">
            <v>EUR</v>
          </cell>
          <cell r="D56">
            <v>0.757575757606745</v>
          </cell>
        </row>
        <row r="57">
          <cell r="A57" t="str">
            <v>TRL</v>
          </cell>
          <cell r="B57" t="str">
            <v>Turkish Lira</v>
          </cell>
          <cell r="C57" t="str">
            <v>EUR</v>
          </cell>
          <cell r="D57">
            <v>1.2345653763363892E-6</v>
          </cell>
        </row>
        <row r="58">
          <cell r="A58" t="str">
            <v>TTD</v>
          </cell>
          <cell r="B58" t="str">
            <v>Trinidad and Tobago Dollar</v>
          </cell>
          <cell r="C58" t="str">
            <v>EUR</v>
          </cell>
          <cell r="D58">
            <v>0</v>
          </cell>
        </row>
        <row r="59">
          <cell r="A59" t="str">
            <v>TWD</v>
          </cell>
          <cell r="B59" t="str">
            <v>New Taiwan Dollar</v>
          </cell>
          <cell r="C59" t="str">
            <v>EUR</v>
          </cell>
          <cell r="D59">
            <v>2.5641025549255302E-2</v>
          </cell>
        </row>
        <row r="60">
          <cell r="A60" t="str">
            <v>USD</v>
          </cell>
          <cell r="B60" t="str">
            <v>American Dollar</v>
          </cell>
          <cell r="C60" t="str">
            <v>EUR</v>
          </cell>
          <cell r="D60">
            <v>0.9090909092303523</v>
          </cell>
        </row>
        <row r="61">
          <cell r="A61" t="str">
            <v>UYP</v>
          </cell>
          <cell r="B61" t="str">
            <v>Uruguayan New Peso</v>
          </cell>
          <cell r="C61" t="str">
            <v>EUR</v>
          </cell>
          <cell r="D61">
            <v>7.4626865831897468E-2</v>
          </cell>
        </row>
        <row r="62">
          <cell r="A62" t="str">
            <v>VEB</v>
          </cell>
          <cell r="B62" t="str">
            <v>Venezuelan Bolivar</v>
          </cell>
          <cell r="C62" t="str">
            <v>EUR</v>
          </cell>
          <cell r="D62">
            <v>8.5470107320165863E-4</v>
          </cell>
        </row>
        <row r="63">
          <cell r="A63" t="str">
            <v>VND</v>
          </cell>
          <cell r="B63" t="str">
            <v>Vietnamese Dong</v>
          </cell>
          <cell r="C63" t="str">
            <v>EUR</v>
          </cell>
          <cell r="D63">
            <v>5.3476017854312492E-5</v>
          </cell>
        </row>
        <row r="64">
          <cell r="A64" t="str">
            <v>EUR</v>
          </cell>
          <cell r="B64" t="str">
            <v>EURO</v>
          </cell>
          <cell r="C64" t="str">
            <v>EUR</v>
          </cell>
          <cell r="D64">
            <v>1</v>
          </cell>
        </row>
        <row r="65">
          <cell r="A65" t="str">
            <v>YUN</v>
          </cell>
          <cell r="B65" t="str">
            <v>Yugoslavian Dinar</v>
          </cell>
          <cell r="C65" t="str">
            <v>EUR</v>
          </cell>
          <cell r="D65">
            <v>0</v>
          </cell>
        </row>
        <row r="66">
          <cell r="A66" t="str">
            <v>ZAR</v>
          </cell>
          <cell r="B66" t="str">
            <v>South African Rand</v>
          </cell>
          <cell r="C66" t="str">
            <v>EUR</v>
          </cell>
          <cell r="D66">
            <v>0.12987012981700863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GH"/>
      <sheetName val="Tg"/>
      <sheetName val="Renal"/>
      <sheetName val="BSS"/>
      <sheetName val="Ortho"/>
      <sheetName val="Biosurg"/>
      <sheetName val="Tp"/>
      <sheetName val="Genetics"/>
      <sheetName val="Onco"/>
      <sheetName val="GTO"/>
      <sheetName val="Cardio"/>
      <sheetName val="MS"/>
      <sheetName val="Corp"/>
      <sheetName val="TOTAL"/>
      <sheetName val="Cardio_PT"/>
      <sheetName val="Renal_PT"/>
      <sheetName val="TOTAL_PT"/>
      <sheetName val="Cogs"/>
      <sheetName val="lsd_sint"/>
    </sheetNames>
    <sheetDataSet>
      <sheetData sheetId="0"/>
      <sheetData sheetId="1" refreshError="1">
        <row r="34">
          <cell r="A34" t="str">
            <v>Revenues Total</v>
          </cell>
        </row>
        <row r="36">
          <cell r="A36" t="str">
            <v>Cost of Goods sold</v>
          </cell>
        </row>
        <row r="37">
          <cell r="A37" t="str">
            <v>Other Cost of Sales</v>
          </cell>
        </row>
        <row r="38">
          <cell r="A38" t="str">
            <v xml:space="preserve"> Adjustments / Other</v>
          </cell>
        </row>
        <row r="39">
          <cell r="A39" t="str">
            <v>Total Cost of Sales</v>
          </cell>
        </row>
        <row r="41">
          <cell r="A41" t="str">
            <v>Gross Profit</v>
          </cell>
        </row>
        <row r="42">
          <cell r="A42" t="str">
            <v>Gross Profit %</v>
          </cell>
        </row>
        <row r="45">
          <cell r="A45" t="str">
            <v>Operating Expenses</v>
          </cell>
        </row>
        <row r="47">
          <cell r="A47" t="str">
            <v>S&amp;M Headcount</v>
          </cell>
        </row>
        <row r="48">
          <cell r="A48" t="str">
            <v>S&amp;M Programs</v>
          </cell>
        </row>
        <row r="49">
          <cell r="A49" t="str">
            <v>S&amp;M Other</v>
          </cell>
        </row>
        <row r="50">
          <cell r="A50" t="str">
            <v>Subtotal S&amp;M</v>
          </cell>
        </row>
        <row r="51">
          <cell r="A51" t="str">
            <v>% of revenues</v>
          </cell>
        </row>
        <row r="52">
          <cell r="A52" t="str">
            <v>Distributor Fees</v>
          </cell>
        </row>
        <row r="53">
          <cell r="A53" t="str">
            <v>Total S&amp;M</v>
          </cell>
        </row>
        <row r="54">
          <cell r="A54" t="str">
            <v>% of revenues</v>
          </cell>
        </row>
        <row r="56">
          <cell r="A56" t="str">
            <v>Contribution Margin</v>
          </cell>
        </row>
        <row r="57">
          <cell r="A57" t="str">
            <v>% of revenues</v>
          </cell>
        </row>
        <row r="61">
          <cell r="A61" t="str">
            <v>R&amp;D Headcount</v>
          </cell>
        </row>
        <row r="62">
          <cell r="A62" t="str">
            <v>R&amp;D Programs</v>
          </cell>
        </row>
        <row r="63">
          <cell r="A63" t="str">
            <v>R&amp;D Other</v>
          </cell>
        </row>
        <row r="64">
          <cell r="A64" t="str">
            <v>Total R &amp; D</v>
          </cell>
        </row>
        <row r="65">
          <cell r="A65" t="str">
            <v>% of revenues</v>
          </cell>
        </row>
        <row r="67">
          <cell r="A67" t="str">
            <v>G&amp;A Headcount</v>
          </cell>
        </row>
        <row r="68">
          <cell r="A68" t="str">
            <v>G&amp;A Programs</v>
          </cell>
        </row>
        <row r="69">
          <cell r="A69" t="str">
            <v>G&amp;A Other</v>
          </cell>
        </row>
        <row r="70">
          <cell r="A70" t="str">
            <v>Total G&amp;A</v>
          </cell>
        </row>
        <row r="71">
          <cell r="A71" t="str">
            <v>% of revenues</v>
          </cell>
        </row>
        <row r="73">
          <cell r="A73" t="str">
            <v>Total SG&amp;A expense</v>
          </cell>
        </row>
        <row r="74">
          <cell r="A74" t="str">
            <v>% of revenues</v>
          </cell>
        </row>
        <row r="76">
          <cell r="A76" t="str">
            <v>Other Income (Expense)</v>
          </cell>
        </row>
        <row r="78">
          <cell r="A78" t="str">
            <v>Total Operating Expenses</v>
          </cell>
        </row>
        <row r="81">
          <cell r="A81" t="str">
            <v>TOTAL OPERATING PROFIT</v>
          </cell>
        </row>
        <row r="82">
          <cell r="A82" t="str">
            <v>% of revenues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T COUNTRY"/>
      <sheetName val=" Reporting checks"/>
      <sheetName val="Check CA-CE"/>
      <sheetName val="Check CA-CP"/>
      <sheetName val="Check CE-CP"/>
      <sheetName val="SCENARIOS"/>
      <sheetName val="LIST"/>
      <sheetName val="1.1"/>
      <sheetName val="1.2"/>
      <sheetName val="2.1a"/>
      <sheetName val="2.1b"/>
      <sheetName val="2.1c"/>
      <sheetName val="2.1d"/>
      <sheetName val="2.1.a (GZ raf)"/>
      <sheetName val="B12"/>
      <sheetName val="2.1.a"/>
      <sheetName val="2.1.a (HFM)"/>
      <sheetName val="2.1.b"/>
      <sheetName val="2.1.b (GZ HFM)"/>
      <sheetName val="2.2"/>
      <sheetName val="2.3"/>
      <sheetName val="REDAELLI VARIANTE"/>
      <sheetName val="2.1b (2)"/>
      <sheetName val="2.1.a 2013"/>
      <sheetName val="BExRepositorySheet"/>
      <sheetName val="Bridge LRP12 b12"/>
      <sheetName val="2.1b (7)"/>
      <sheetName val="2.1b (3)"/>
      <sheetName val="2.1b (4)"/>
      <sheetName val="2.1b (5)"/>
      <sheetName val="2.1b (6)"/>
      <sheetName val="2.1.a (GZ HFM)"/>
      <sheetName val="Bss"/>
      <sheetName val="lsd"/>
      <sheetName val="Bio-ortho"/>
      <sheetName val="Ren"/>
      <sheetName val="Thy"/>
      <sheetName val="TP"/>
      <sheetName val="val_bu"/>
      <sheetName val="val_tot qtd"/>
      <sheetName val="vol_history"/>
      <sheetName val="vol_tot qtd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J1" t="str">
            <v>--- Select Product ---</v>
          </cell>
        </row>
        <row r="2">
          <cell r="J2" t="str">
            <v>None</v>
          </cell>
          <cell r="K2" t="str">
            <v>C4_[None]</v>
          </cell>
        </row>
        <row r="3">
          <cell r="J3" t="str">
            <v>Total Product</v>
          </cell>
          <cell r="K3" t="str">
            <v>TOT_PDTS</v>
          </cell>
        </row>
        <row r="4">
          <cell r="J4" t="str">
            <v>Non allocated</v>
          </cell>
          <cell r="K4" t="str">
            <v>CP_FRAISNA</v>
          </cell>
        </row>
        <row r="5">
          <cell r="J5" t="str">
            <v>A Cerumen</v>
          </cell>
          <cell r="K5" t="str">
            <v>A_CERUMEN_T</v>
          </cell>
        </row>
        <row r="6">
          <cell r="J6" t="str">
            <v>Accu Chek</v>
          </cell>
          <cell r="K6" t="str">
            <v>ACCU_CHEK_T</v>
          </cell>
        </row>
        <row r="7">
          <cell r="J7" t="str">
            <v>Acebrophylline</v>
          </cell>
          <cell r="K7" t="str">
            <v>ACEBROPHYLLINE_T</v>
          </cell>
        </row>
        <row r="8">
          <cell r="J8" t="str">
            <v>Acebutolol</v>
          </cell>
          <cell r="K8" t="str">
            <v>ACEBUTOLOL_T</v>
          </cell>
        </row>
        <row r="9">
          <cell r="J9" t="str">
            <v>Aceclofenac</v>
          </cell>
          <cell r="K9" t="str">
            <v>ACECLOFENAC_T</v>
          </cell>
        </row>
        <row r="10">
          <cell r="J10" t="str">
            <v>Aceclofenac Et Paracetamol</v>
          </cell>
          <cell r="K10" t="str">
            <v>PARACET_ACECLOF_T</v>
          </cell>
        </row>
        <row r="11">
          <cell r="J11" t="str">
            <v>Acemuc</v>
          </cell>
          <cell r="K11" t="str">
            <v>ACEMUC_T</v>
          </cell>
        </row>
        <row r="12">
          <cell r="J12" t="str">
            <v>Acetate Aluminium</v>
          </cell>
          <cell r="K12" t="str">
            <v>ACETATE_ALU_T</v>
          </cell>
        </row>
        <row r="13">
          <cell r="J13" t="str">
            <v>Acetazolamide</v>
          </cell>
          <cell r="K13" t="str">
            <v>ACETAZOLAMIDE_T</v>
          </cell>
        </row>
        <row r="14">
          <cell r="J14" t="str">
            <v>Acetylcisteine</v>
          </cell>
          <cell r="K14" t="str">
            <v>ACETYLCIST_T</v>
          </cell>
        </row>
        <row r="15">
          <cell r="J15" t="str">
            <v>Acetylsalicylic Acid   Caffeine</v>
          </cell>
          <cell r="K15" t="str">
            <v>ACETYLSALI_CAFFEIN_T</v>
          </cell>
        </row>
        <row r="16">
          <cell r="J16" t="str">
            <v>Acetylsalicylic Acid Caffeine Paracetamol</v>
          </cell>
          <cell r="K16" t="str">
            <v>ACETYLS_CAF_PARACE_T</v>
          </cell>
        </row>
        <row r="17">
          <cell r="J17" t="str">
            <v>Acetylsalicylic Acid Simvastatin</v>
          </cell>
          <cell r="K17" t="str">
            <v>ACETYLSAL_SIMVAST_T</v>
          </cell>
        </row>
        <row r="18">
          <cell r="J18" t="str">
            <v>Aciclovir</v>
          </cell>
          <cell r="K18" t="str">
            <v>ACICLOVIR_T</v>
          </cell>
        </row>
        <row r="19">
          <cell r="J19" t="str">
            <v>Acide Caprylique</v>
          </cell>
          <cell r="K19" t="str">
            <v>ACIDE_CAPRYLIQUE_T</v>
          </cell>
        </row>
        <row r="20">
          <cell r="J20" t="str">
            <v>Acide Clavulanique</v>
          </cell>
          <cell r="K20" t="str">
            <v>A_CLAVULANIQUE_T</v>
          </cell>
        </row>
        <row r="21">
          <cell r="J21" t="str">
            <v>Acide Nifluminique</v>
          </cell>
          <cell r="K21" t="str">
            <v>ACIDE_NIFLUMINIQUE_T</v>
          </cell>
        </row>
        <row r="22">
          <cell r="J22" t="str">
            <v>Acivir</v>
          </cell>
          <cell r="K22" t="str">
            <v>ACIVIR_T</v>
          </cell>
        </row>
        <row r="23">
          <cell r="J23" t="str">
            <v>Acomplia_T</v>
          </cell>
          <cell r="K23" t="str">
            <v>ACOMPLIA_T</v>
          </cell>
        </row>
        <row r="24">
          <cell r="J24" t="str">
            <v>Active Lancet</v>
          </cell>
          <cell r="K24" t="str">
            <v>ACTIVE_LANCET_T</v>
          </cell>
        </row>
        <row r="25">
          <cell r="J25" t="str">
            <v>Actonel</v>
          </cell>
          <cell r="K25" t="str">
            <v>ACTONEL_T</v>
          </cell>
        </row>
        <row r="26">
          <cell r="J26" t="str">
            <v>Adapalene</v>
          </cell>
          <cell r="K26" t="str">
            <v>ADAPALENE_T</v>
          </cell>
        </row>
        <row r="27">
          <cell r="J27" t="str">
            <v>Adebit</v>
          </cell>
          <cell r="K27" t="str">
            <v>ADEBIT_T</v>
          </cell>
        </row>
        <row r="28">
          <cell r="J28" t="str">
            <v>Adekon</v>
          </cell>
          <cell r="K28" t="str">
            <v>ADEKON_T</v>
          </cell>
        </row>
        <row r="29">
          <cell r="J29" t="str">
            <v>Adenocor</v>
          </cell>
          <cell r="K29" t="str">
            <v>ADEN_T</v>
          </cell>
        </row>
        <row r="30">
          <cell r="J30" t="str">
            <v>Adermicina</v>
          </cell>
          <cell r="K30" t="str">
            <v>ADERMICINA_T</v>
          </cell>
        </row>
        <row r="31">
          <cell r="J31" t="str">
            <v>Aderogyl</v>
          </cell>
          <cell r="K31" t="str">
            <v>ADEROGYL_T</v>
          </cell>
        </row>
        <row r="32">
          <cell r="J32" t="str">
            <v>Adrenoxil</v>
          </cell>
          <cell r="K32" t="str">
            <v>ADREN_T</v>
          </cell>
        </row>
        <row r="33">
          <cell r="J33" t="str">
            <v>Aesculus</v>
          </cell>
          <cell r="K33" t="str">
            <v>AESCULUS_T</v>
          </cell>
        </row>
        <row r="34">
          <cell r="J34" t="str">
            <v>Aflibercept</v>
          </cell>
          <cell r="K34" t="str">
            <v>AFLIBERCEPT_T</v>
          </cell>
        </row>
        <row r="35">
          <cell r="J35" t="str">
            <v>Afresyn</v>
          </cell>
          <cell r="K35" t="str">
            <v>AFRESYN_T</v>
          </cell>
        </row>
        <row r="36">
          <cell r="J36" t="str">
            <v>Agreal</v>
          </cell>
          <cell r="K36" t="str">
            <v>AGREAL_T</v>
          </cell>
        </row>
        <row r="37">
          <cell r="J37" t="str">
            <v>Aknin</v>
          </cell>
          <cell r="K37" t="str">
            <v>AKNIN_T</v>
          </cell>
        </row>
        <row r="38">
          <cell r="J38" t="str">
            <v>Aktiv Kapseln</v>
          </cell>
          <cell r="K38" t="str">
            <v>AKTIV_KAPSELN_T</v>
          </cell>
        </row>
        <row r="39">
          <cell r="J39" t="str">
            <v>Akuel</v>
          </cell>
          <cell r="K39" t="str">
            <v>AKUEL_T</v>
          </cell>
        </row>
        <row r="40">
          <cell r="J40" t="str">
            <v>Albendazole</v>
          </cell>
          <cell r="K40" t="str">
            <v>ALBENDAZOL_T</v>
          </cell>
        </row>
        <row r="41">
          <cell r="J41" t="str">
            <v>Albumin</v>
          </cell>
          <cell r="K41" t="str">
            <v>ALBUMIN_T</v>
          </cell>
        </row>
        <row r="42">
          <cell r="J42" t="str">
            <v>Alclomethasone</v>
          </cell>
          <cell r="K42" t="str">
            <v>ALCLOMETHASONE_T</v>
          </cell>
        </row>
        <row r="43">
          <cell r="J43" t="str">
            <v>Aldo Union</v>
          </cell>
          <cell r="K43" t="str">
            <v>ALDO_UNION_T</v>
          </cell>
        </row>
        <row r="44">
          <cell r="J44" t="str">
            <v>Alendronat</v>
          </cell>
          <cell r="K44" t="str">
            <v>ALENDRONAT_T</v>
          </cell>
        </row>
        <row r="45">
          <cell r="J45" t="str">
            <v>Alendronic Acid</v>
          </cell>
          <cell r="K45" t="str">
            <v>ALENDRONIC_ACID_T</v>
          </cell>
        </row>
        <row r="46">
          <cell r="J46" t="str">
            <v>Alerbul</v>
          </cell>
          <cell r="K46" t="str">
            <v>ALERBUL_T</v>
          </cell>
        </row>
        <row r="47">
          <cell r="J47" t="str">
            <v>Alfacalcidol</v>
          </cell>
          <cell r="K47" t="str">
            <v>ALFACALCIDOL_T</v>
          </cell>
        </row>
        <row r="48">
          <cell r="J48" t="str">
            <v>Alginate</v>
          </cell>
          <cell r="K48" t="str">
            <v>ALGINATE_T</v>
          </cell>
        </row>
        <row r="49">
          <cell r="J49" t="str">
            <v>Algipan Midalgan</v>
          </cell>
          <cell r="K49" t="str">
            <v>ALGI_T</v>
          </cell>
        </row>
        <row r="50">
          <cell r="J50" t="str">
            <v>Algopyrine</v>
          </cell>
          <cell r="K50" t="str">
            <v>ALGOPYRINE_T</v>
          </cell>
        </row>
        <row r="51">
          <cell r="J51" t="str">
            <v>Alimemazine</v>
          </cell>
          <cell r="K51" t="str">
            <v>ALIMEMAZINE_T</v>
          </cell>
        </row>
        <row r="52">
          <cell r="J52" t="str">
            <v>Alkonium Hydroxide Hexachlorophene</v>
          </cell>
          <cell r="K52" t="str">
            <v>ALKONIUM_HYDR_T</v>
          </cell>
        </row>
        <row r="53">
          <cell r="J53" t="str">
            <v>Allegra</v>
          </cell>
          <cell r="K53" t="str">
            <v>ALLEGRA_TELFAST_T</v>
          </cell>
        </row>
        <row r="54">
          <cell r="J54" t="str">
            <v>Allopurinol</v>
          </cell>
          <cell r="K54" t="str">
            <v>ALLOPURINOL_T</v>
          </cell>
        </row>
        <row r="55">
          <cell r="J55" t="str">
            <v>Almotriptan</v>
          </cell>
          <cell r="K55" t="str">
            <v>ALMOTRIPTAN_T</v>
          </cell>
        </row>
        <row r="56">
          <cell r="J56" t="str">
            <v>Alogliptin</v>
          </cell>
          <cell r="K56" t="str">
            <v>ALOGLIPTIN_T</v>
          </cell>
        </row>
        <row r="57">
          <cell r="J57" t="str">
            <v>Alongamicina</v>
          </cell>
          <cell r="K57" t="str">
            <v>MICINA_T</v>
          </cell>
        </row>
        <row r="58">
          <cell r="J58" t="str">
            <v>Alopresin Diu</v>
          </cell>
          <cell r="K58" t="str">
            <v>ALOPRESDIU_T</v>
          </cell>
        </row>
        <row r="59">
          <cell r="J59" t="str">
            <v>Alphachymotrypsine</v>
          </cell>
          <cell r="K59" t="str">
            <v>ALPHACHYMO_T</v>
          </cell>
        </row>
        <row r="60">
          <cell r="J60" t="str">
            <v>Alphaflam</v>
          </cell>
          <cell r="K60" t="str">
            <v>ALPHAFLAM_T</v>
          </cell>
        </row>
        <row r="61">
          <cell r="J61" t="str">
            <v>Alprazolam</v>
          </cell>
          <cell r="K61" t="str">
            <v>ALPRAZOLAM_T</v>
          </cell>
        </row>
        <row r="62">
          <cell r="J62" t="str">
            <v>Altocel</v>
          </cell>
          <cell r="K62" t="str">
            <v>ALTOCEL_T</v>
          </cell>
        </row>
        <row r="63">
          <cell r="J63" t="str">
            <v>Alverine</v>
          </cell>
          <cell r="K63" t="str">
            <v>ALVERINE_T</v>
          </cell>
        </row>
        <row r="64">
          <cell r="J64" t="str">
            <v>Alvesco</v>
          </cell>
          <cell r="K64" t="str">
            <v>ALVESCO_T</v>
          </cell>
        </row>
        <row r="65">
          <cell r="J65" t="str">
            <v>Alvocidib</v>
          </cell>
          <cell r="K65" t="str">
            <v>ALVOCIDIB_T</v>
          </cell>
        </row>
        <row r="66">
          <cell r="J66" t="str">
            <v>Alyria</v>
          </cell>
          <cell r="K66" t="str">
            <v>ALYRIA_T</v>
          </cell>
        </row>
        <row r="67">
          <cell r="J67" t="str">
            <v>Amaryl</v>
          </cell>
          <cell r="K67" t="str">
            <v>AMARYL_T</v>
          </cell>
        </row>
        <row r="68">
          <cell r="J68" t="str">
            <v>Amavan</v>
          </cell>
          <cell r="K68" t="str">
            <v>AMAVAN_T</v>
          </cell>
        </row>
        <row r="69">
          <cell r="J69" t="str">
            <v>Ambrosol</v>
          </cell>
          <cell r="K69" t="str">
            <v>AMBROSOL_T</v>
          </cell>
        </row>
        <row r="70">
          <cell r="J70" t="str">
            <v>Amenide Amenox</v>
          </cell>
          <cell r="K70" t="str">
            <v>AMEN_T</v>
          </cell>
        </row>
        <row r="71">
          <cell r="J71" t="str">
            <v>Ametycine</v>
          </cell>
          <cell r="K71" t="str">
            <v>AMETYCINE_T</v>
          </cell>
        </row>
        <row r="72">
          <cell r="J72" t="str">
            <v>Amfepramone Hydrochloride</v>
          </cell>
          <cell r="K72" t="str">
            <v>AMFEPRAMONE_HCL_T</v>
          </cell>
        </row>
        <row r="73">
          <cell r="J73" t="str">
            <v>Amibegron_T</v>
          </cell>
          <cell r="K73" t="str">
            <v>AMIBEGRON_T</v>
          </cell>
        </row>
        <row r="74">
          <cell r="J74" t="str">
            <v>Amikacin</v>
          </cell>
          <cell r="K74" t="str">
            <v>AMIKACIN_T</v>
          </cell>
        </row>
        <row r="75">
          <cell r="J75" t="str">
            <v>Amino Acids</v>
          </cell>
          <cell r="K75" t="str">
            <v>AMINO_ACIDS_T</v>
          </cell>
        </row>
        <row r="76">
          <cell r="J76" t="str">
            <v>Aminoglycosides</v>
          </cell>
          <cell r="K76" t="str">
            <v>AMINOGLYCOSIDES_T</v>
          </cell>
        </row>
        <row r="77">
          <cell r="J77" t="str">
            <v>Aminophylline</v>
          </cell>
          <cell r="K77" t="str">
            <v>AMINOPHYLLINE_T</v>
          </cell>
        </row>
        <row r="78">
          <cell r="J78" t="str">
            <v>Amitriptyline</v>
          </cell>
          <cell r="K78" t="str">
            <v>AMITRIPTYLINE_T</v>
          </cell>
        </row>
        <row r="79">
          <cell r="J79" t="str">
            <v>Amlodipine_T</v>
          </cell>
          <cell r="K79" t="str">
            <v>AMLODIPINE_T</v>
          </cell>
        </row>
        <row r="80">
          <cell r="J80" t="str">
            <v>Amodex</v>
          </cell>
          <cell r="K80" t="str">
            <v>AMODEX_T</v>
          </cell>
        </row>
        <row r="81">
          <cell r="J81" t="str">
            <v>Amodiaquine</v>
          </cell>
          <cell r="K81" t="str">
            <v>AMODIAQUINE_T</v>
          </cell>
        </row>
        <row r="82">
          <cell r="J82" t="str">
            <v>Amorolfine</v>
          </cell>
          <cell r="K82" t="str">
            <v>AMOROLFINE_T</v>
          </cell>
        </row>
        <row r="83">
          <cell r="J83" t="str">
            <v>Amoxicilline</v>
          </cell>
          <cell r="K83" t="str">
            <v>AMOX_T</v>
          </cell>
        </row>
        <row r="84">
          <cell r="J84" t="str">
            <v>Ampicillin / Chymotrypsinrypsin</v>
          </cell>
          <cell r="K84" t="str">
            <v>AMPICIL_CHYMO_TRY_T</v>
          </cell>
        </row>
        <row r="85">
          <cell r="J85" t="str">
            <v>Anastrozole</v>
          </cell>
          <cell r="K85" t="str">
            <v>ANASTROZOLE_T</v>
          </cell>
        </row>
        <row r="86">
          <cell r="J86" t="str">
            <v>Antabuse</v>
          </cell>
          <cell r="K86" t="str">
            <v>ANTABUSE_T</v>
          </cell>
        </row>
        <row r="87">
          <cell r="J87" t="str">
            <v>Antebor</v>
          </cell>
          <cell r="K87" t="str">
            <v>ANTEBOR_T</v>
          </cell>
        </row>
        <row r="88">
          <cell r="J88" t="str">
            <v>Antepan_T</v>
          </cell>
          <cell r="K88" t="str">
            <v>ANTEPAN_T</v>
          </cell>
        </row>
        <row r="89">
          <cell r="J89" t="str">
            <v>Anticongestiva</v>
          </cell>
          <cell r="K89" t="str">
            <v>ANTICONGES_T</v>
          </cell>
        </row>
        <row r="90">
          <cell r="J90" t="str">
            <v>Antivir</v>
          </cell>
          <cell r="K90" t="str">
            <v>ANTIVIR_T</v>
          </cell>
        </row>
        <row r="91">
          <cell r="J91" t="str">
            <v>Anxyrex</v>
          </cell>
          <cell r="K91" t="str">
            <v>ANXYREX_T</v>
          </cell>
        </row>
        <row r="92">
          <cell r="J92" t="str">
            <v>Anzemet</v>
          </cell>
          <cell r="K92" t="str">
            <v>ANZEMET_T</v>
          </cell>
        </row>
        <row r="93">
          <cell r="J93" t="str">
            <v>Apidra</v>
          </cell>
          <cell r="K93" t="str">
            <v>APIDRA_T</v>
          </cell>
        </row>
        <row r="94">
          <cell r="J94" t="str">
            <v>Aplenzin</v>
          </cell>
          <cell r="K94" t="str">
            <v>APLENZIN_T</v>
          </cell>
        </row>
        <row r="95">
          <cell r="J95" t="str">
            <v>Aprovel</v>
          </cell>
          <cell r="K95" t="str">
            <v>APROVEL_T</v>
          </cell>
        </row>
        <row r="96">
          <cell r="J96" t="str">
            <v>Aqua</v>
          </cell>
          <cell r="K96" t="str">
            <v>AQUA_T</v>
          </cell>
        </row>
        <row r="97">
          <cell r="J97" t="str">
            <v>Aquedux</v>
          </cell>
          <cell r="K97" t="str">
            <v>AQUEDUX_T</v>
          </cell>
        </row>
        <row r="98">
          <cell r="J98" t="str">
            <v>Aquilda</v>
          </cell>
          <cell r="K98" t="str">
            <v>AQUILDA_T</v>
          </cell>
        </row>
        <row r="99">
          <cell r="J99" t="str">
            <v>Aralen</v>
          </cell>
          <cell r="K99" t="str">
            <v>ARALEN_T</v>
          </cell>
        </row>
        <row r="100">
          <cell r="J100" t="str">
            <v>Arava</v>
          </cell>
          <cell r="K100" t="str">
            <v>ARAVA_LEFLUNOMIDE_T</v>
          </cell>
        </row>
        <row r="101">
          <cell r="J101" t="str">
            <v>Arelix</v>
          </cell>
          <cell r="K101" t="str">
            <v>PIRETANIDE_T</v>
          </cell>
        </row>
        <row r="102">
          <cell r="J102" t="str">
            <v>Arixtra</v>
          </cell>
          <cell r="K102" t="str">
            <v>ARIXTRA_T</v>
          </cell>
        </row>
        <row r="103">
          <cell r="J103" t="str">
            <v>Arsquinoforme</v>
          </cell>
          <cell r="K103" t="str">
            <v>ARSQUINOF_T</v>
          </cell>
        </row>
        <row r="104">
          <cell r="J104" t="str">
            <v>Arsucam</v>
          </cell>
          <cell r="K104" t="str">
            <v>COARSUMAX_T</v>
          </cell>
        </row>
        <row r="105">
          <cell r="J105" t="str">
            <v>Arsumax</v>
          </cell>
          <cell r="K105" t="str">
            <v>ARSUMAX_T</v>
          </cell>
        </row>
        <row r="106">
          <cell r="J106" t="str">
            <v>Artane</v>
          </cell>
          <cell r="K106" t="str">
            <v>TRIHEXYPHENIDYLHCL_T</v>
          </cell>
        </row>
        <row r="107">
          <cell r="J107" t="str">
            <v>Artemether</v>
          </cell>
          <cell r="K107" t="str">
            <v>ARTEMETHER_T</v>
          </cell>
        </row>
        <row r="108">
          <cell r="J108" t="str">
            <v>Artesense</v>
          </cell>
          <cell r="K108" t="str">
            <v>ARTESENSE_T</v>
          </cell>
        </row>
        <row r="109">
          <cell r="J109" t="str">
            <v>Articaine</v>
          </cell>
          <cell r="K109" t="str">
            <v>ARTICAINE_T</v>
          </cell>
        </row>
        <row r="110">
          <cell r="J110" t="str">
            <v>Asacol</v>
          </cell>
          <cell r="K110" t="str">
            <v>MESALAZINE_T</v>
          </cell>
        </row>
        <row r="111">
          <cell r="J111" t="str">
            <v>Asacolitin</v>
          </cell>
          <cell r="K111" t="str">
            <v>ASACOLITIN_T</v>
          </cell>
        </row>
        <row r="112">
          <cell r="J112" t="str">
            <v>Asaq_T</v>
          </cell>
          <cell r="K112" t="str">
            <v>ASAQ_T</v>
          </cell>
        </row>
        <row r="113">
          <cell r="J113" t="str">
            <v>Ascorbic Acid</v>
          </cell>
          <cell r="K113" t="str">
            <v>ASCORBIC_ACID_T</v>
          </cell>
        </row>
        <row r="114">
          <cell r="J114" t="str">
            <v>Asenlix</v>
          </cell>
          <cell r="K114" t="str">
            <v>CLOBENZOREX_HCL_T</v>
          </cell>
        </row>
        <row r="115">
          <cell r="J115" t="str">
            <v>Asparaginase</v>
          </cell>
          <cell r="K115" t="str">
            <v>ASPARAGINASE_T</v>
          </cell>
        </row>
        <row r="116">
          <cell r="J116" t="str">
            <v>Aspartame</v>
          </cell>
          <cell r="K116" t="str">
            <v>ASPARTAME_T</v>
          </cell>
        </row>
        <row r="117">
          <cell r="J117" t="str">
            <v>Aspirine</v>
          </cell>
          <cell r="K117" t="str">
            <v>ACETYLSALICYLIC_T</v>
          </cell>
        </row>
        <row r="118">
          <cell r="J118" t="str">
            <v>Atenolol</v>
          </cell>
          <cell r="K118" t="str">
            <v>ATENOLOL_T</v>
          </cell>
        </row>
        <row r="119">
          <cell r="J119" t="str">
            <v>Atoderm</v>
          </cell>
          <cell r="K119" t="str">
            <v>ATODERM_T</v>
          </cell>
        </row>
        <row r="120">
          <cell r="J120" t="str">
            <v>Atomil</v>
          </cell>
          <cell r="K120" t="str">
            <v>ATOMIL_T</v>
          </cell>
        </row>
        <row r="121">
          <cell r="J121" t="str">
            <v>Atorvastatine</v>
          </cell>
          <cell r="K121" t="str">
            <v>ATORVASTATINE_T</v>
          </cell>
        </row>
        <row r="122">
          <cell r="J122" t="str">
            <v>Atropine</v>
          </cell>
          <cell r="K122" t="str">
            <v>ATROPINE_T</v>
          </cell>
        </row>
        <row r="123">
          <cell r="J123" t="str">
            <v>Aturgyl</v>
          </cell>
          <cell r="K123" t="str">
            <v>ATURGYL_T</v>
          </cell>
        </row>
        <row r="124">
          <cell r="J124" t="str">
            <v>Autres Canderm</v>
          </cell>
          <cell r="K124" t="str">
            <v>CANDERM_O_T</v>
          </cell>
        </row>
        <row r="125">
          <cell r="J125" t="str">
            <v>Autres Local Strategics</v>
          </cell>
          <cell r="K125" t="str">
            <v>DIVERS_LS</v>
          </cell>
        </row>
        <row r="126">
          <cell r="J126" t="str">
            <v>Avipect</v>
          </cell>
          <cell r="K126" t="str">
            <v>AMBROXOL_HCL_T</v>
          </cell>
        </row>
        <row r="127">
          <cell r="J127" t="str">
            <v>Axium</v>
          </cell>
          <cell r="K127" t="str">
            <v>AXIUM_T</v>
          </cell>
        </row>
        <row r="128">
          <cell r="J128" t="str">
            <v>Azactam</v>
          </cell>
          <cell r="K128" t="str">
            <v>AZACTAM_T</v>
          </cell>
        </row>
        <row r="129">
          <cell r="J129" t="str">
            <v>Azithromycine_T</v>
          </cell>
          <cell r="K129" t="str">
            <v>AZITHROMYCINE_T</v>
          </cell>
        </row>
        <row r="130">
          <cell r="J130" t="str">
            <v>Azmacort</v>
          </cell>
          <cell r="K130" t="str">
            <v>AZMACORT_T</v>
          </cell>
        </row>
        <row r="131">
          <cell r="J131" t="str">
            <v>Bacampicilline</v>
          </cell>
          <cell r="K131" t="str">
            <v>BACAMPICILLINE_T</v>
          </cell>
        </row>
        <row r="132">
          <cell r="J132" t="str">
            <v>Bacillus Species</v>
          </cell>
          <cell r="K132" t="str">
            <v>BACILLUS_SPECIES_T</v>
          </cell>
        </row>
        <row r="133">
          <cell r="J133" t="str">
            <v>Baclofene</v>
          </cell>
          <cell r="K133" t="str">
            <v>BACLOFENE_T</v>
          </cell>
        </row>
        <row r="134">
          <cell r="J134" t="str">
            <v>Bacterial Glycoproteins</v>
          </cell>
          <cell r="K134" t="str">
            <v>BIOSTIM_T</v>
          </cell>
        </row>
        <row r="135">
          <cell r="J135" t="str">
            <v>Balsofumine</v>
          </cell>
          <cell r="K135" t="str">
            <v>BALSOFUMINE_T</v>
          </cell>
        </row>
        <row r="136">
          <cell r="J136" t="str">
            <v>Balya</v>
          </cell>
          <cell r="K136" t="str">
            <v>BALYA_T</v>
          </cell>
        </row>
        <row r="137">
          <cell r="J137" t="str">
            <v>Barnetil</v>
          </cell>
          <cell r="K137" t="str">
            <v>BARNETIL_T</v>
          </cell>
        </row>
        <row r="138">
          <cell r="J138" t="str">
            <v>Batrafen</v>
          </cell>
          <cell r="K138" t="str">
            <v>BATRAFEN_T</v>
          </cell>
        </row>
        <row r="139">
          <cell r="J139" t="str">
            <v>Beclometasone</v>
          </cell>
          <cell r="K139" t="str">
            <v>BECLOMETASONE_T</v>
          </cell>
        </row>
        <row r="140">
          <cell r="J140" t="str">
            <v>Ben Gay</v>
          </cell>
          <cell r="K140" t="str">
            <v>BENGAY_T</v>
          </cell>
        </row>
        <row r="141">
          <cell r="J141" t="str">
            <v>Benazepril_T</v>
          </cell>
          <cell r="K141" t="str">
            <v>BENAZEPRIL_T</v>
          </cell>
        </row>
        <row r="142">
          <cell r="J142" t="str">
            <v>Bensocaine</v>
          </cell>
          <cell r="K142" t="str">
            <v>BENSOCAINE_T</v>
          </cell>
        </row>
        <row r="143">
          <cell r="J143" t="str">
            <v>Benzalkonium Chloride</v>
          </cell>
          <cell r="K143" t="str">
            <v>BENZALKONIUM_CL_T</v>
          </cell>
        </row>
        <row r="144">
          <cell r="J144" t="str">
            <v>Benzalkonium Chloride Metronidazole Nystatin</v>
          </cell>
          <cell r="K144" t="str">
            <v>BENZALKON_METRONID_T</v>
          </cell>
        </row>
        <row r="145">
          <cell r="J145" t="str">
            <v>Benzamycin</v>
          </cell>
          <cell r="K145" t="str">
            <v>BENZAMYCIN_T</v>
          </cell>
        </row>
        <row r="146">
          <cell r="J146" t="str">
            <v>Benzbromarone</v>
          </cell>
          <cell r="K146" t="str">
            <v>BENZBROMAR_T</v>
          </cell>
        </row>
        <row r="147">
          <cell r="J147" t="str">
            <v>Benzydamine</v>
          </cell>
          <cell r="K147" t="str">
            <v>BENZYDAMINE_T</v>
          </cell>
        </row>
        <row r="148">
          <cell r="J148" t="str">
            <v>Benzyl Benzoate</v>
          </cell>
          <cell r="K148" t="str">
            <v>BENZYL_BENZOATE_T</v>
          </cell>
        </row>
        <row r="149">
          <cell r="J149" t="str">
            <v>Beseroldos</v>
          </cell>
          <cell r="K149" t="str">
            <v>BESE_T</v>
          </cell>
        </row>
        <row r="150">
          <cell r="J150" t="str">
            <v>Betahistine</v>
          </cell>
          <cell r="K150" t="str">
            <v>BETAHISTINE_T</v>
          </cell>
        </row>
        <row r="151">
          <cell r="J151" t="str">
            <v>Betamethasone</v>
          </cell>
          <cell r="K151" t="str">
            <v>BETAMETHASONE_T</v>
          </cell>
        </row>
        <row r="152">
          <cell r="J152" t="str">
            <v>Betamethasone Gentamicin</v>
          </cell>
          <cell r="K152" t="str">
            <v>BETAMETHASONE_GENT_T</v>
          </cell>
        </row>
        <row r="153">
          <cell r="J153" t="str">
            <v>Bicalutamide</v>
          </cell>
          <cell r="K153" t="str">
            <v>BICALUTAMIDE_T</v>
          </cell>
        </row>
        <row r="154">
          <cell r="J154" t="str">
            <v>Biclinocilline</v>
          </cell>
          <cell r="K154" t="str">
            <v>BICLINOCIL_T</v>
          </cell>
        </row>
        <row r="155">
          <cell r="J155" t="str">
            <v>Bilagit</v>
          </cell>
          <cell r="K155" t="str">
            <v>BILAGIT_T</v>
          </cell>
        </row>
        <row r="156">
          <cell r="J156" t="str">
            <v>Bimixin</v>
          </cell>
          <cell r="K156" t="str">
            <v>BIMIXIN_T</v>
          </cell>
        </row>
        <row r="157">
          <cell r="J157" t="str">
            <v>Biocalyptol</v>
          </cell>
          <cell r="K157" t="str">
            <v>BIOCALYPTOL_T</v>
          </cell>
        </row>
        <row r="158">
          <cell r="J158" t="str">
            <v>Biocidan</v>
          </cell>
          <cell r="K158" t="str">
            <v>BIOCIDAN_T</v>
          </cell>
        </row>
        <row r="159">
          <cell r="J159" t="str">
            <v>Biocom Autres</v>
          </cell>
          <cell r="K159" t="str">
            <v>BIOCOMAUTR_T</v>
          </cell>
        </row>
        <row r="160">
          <cell r="J160" t="str">
            <v>Bioflavonoids</v>
          </cell>
          <cell r="K160" t="str">
            <v>BIOFLAVONOIDS_T</v>
          </cell>
        </row>
        <row r="161">
          <cell r="J161" t="str">
            <v>Bioflorin</v>
          </cell>
          <cell r="K161" t="str">
            <v>BIOFLORIN_T</v>
          </cell>
        </row>
        <row r="162">
          <cell r="J162" t="str">
            <v>Biomag</v>
          </cell>
          <cell r="K162" t="str">
            <v>BIOMAG_T</v>
          </cell>
        </row>
        <row r="163">
          <cell r="J163" t="str">
            <v>Biopel Crema</v>
          </cell>
          <cell r="K163" t="str">
            <v>BIOPEL_T</v>
          </cell>
        </row>
        <row r="164">
          <cell r="J164" t="str">
            <v>Biosotal</v>
          </cell>
          <cell r="K164" t="str">
            <v>BIOSOTAL_T</v>
          </cell>
        </row>
        <row r="165">
          <cell r="J165" t="str">
            <v>Bioxetin</v>
          </cell>
          <cell r="K165" t="str">
            <v>BIOXETIN_T</v>
          </cell>
        </row>
        <row r="166">
          <cell r="J166" t="str">
            <v>Bisoprolol</v>
          </cell>
          <cell r="K166" t="str">
            <v>BISOPROLOL_T</v>
          </cell>
        </row>
        <row r="167">
          <cell r="J167" t="str">
            <v>Bisulepine Hydrochloride</v>
          </cell>
          <cell r="K167" t="str">
            <v>BISULEPI_HYDROCH_T</v>
          </cell>
        </row>
        <row r="168">
          <cell r="J168" t="str">
            <v>Blasecare</v>
          </cell>
          <cell r="K168" t="str">
            <v>BLASECARE_T</v>
          </cell>
        </row>
        <row r="169">
          <cell r="J169" t="str">
            <v>Bleomycin Sulfate</v>
          </cell>
          <cell r="K169" t="str">
            <v>BLEOMYCIN_SULFATE_T</v>
          </cell>
        </row>
        <row r="170">
          <cell r="J170" t="str">
            <v>Blood Factors</v>
          </cell>
          <cell r="K170" t="str">
            <v>BLOOD_FACTORS_T</v>
          </cell>
        </row>
        <row r="171">
          <cell r="J171" t="str">
            <v>Blood Glucose Monitoring</v>
          </cell>
          <cell r="K171" t="str">
            <v>BGM_T</v>
          </cell>
        </row>
        <row r="172">
          <cell r="J172" t="str">
            <v>Boldo</v>
          </cell>
          <cell r="K172" t="str">
            <v>BOLDO_T</v>
          </cell>
        </row>
        <row r="173">
          <cell r="J173" t="str">
            <v>Bonadea</v>
          </cell>
          <cell r="K173" t="str">
            <v>BONADEA_T</v>
          </cell>
        </row>
        <row r="174">
          <cell r="J174" t="str">
            <v>Bopindolol</v>
          </cell>
          <cell r="K174" t="str">
            <v>BOPINDOLOL_T</v>
          </cell>
        </row>
        <row r="175">
          <cell r="J175" t="str">
            <v>Borax</v>
          </cell>
          <cell r="K175" t="str">
            <v>BORAX_T</v>
          </cell>
        </row>
        <row r="176">
          <cell r="J176" t="str">
            <v>Borozan</v>
          </cell>
          <cell r="K176" t="str">
            <v>BOROZAN_T</v>
          </cell>
        </row>
        <row r="177">
          <cell r="J177" t="str">
            <v>Brexidol</v>
          </cell>
          <cell r="K177" t="str">
            <v>BREXIDOL_T</v>
          </cell>
        </row>
        <row r="178">
          <cell r="J178" t="str">
            <v>Brimonidine Tartrate</v>
          </cell>
          <cell r="K178" t="str">
            <v>BRIMONID_TARTRATE_T</v>
          </cell>
        </row>
        <row r="179">
          <cell r="J179" t="str">
            <v>Bristol Myers Squibb</v>
          </cell>
          <cell r="K179" t="str">
            <v>BMS_T</v>
          </cell>
        </row>
        <row r="180">
          <cell r="J180" t="str">
            <v>Bromazepam</v>
          </cell>
          <cell r="K180" t="str">
            <v>BROMAZEPAM_T</v>
          </cell>
        </row>
        <row r="181">
          <cell r="J181" t="str">
            <v>Bromelains</v>
          </cell>
          <cell r="K181" t="str">
            <v>BROMELAINS_T</v>
          </cell>
        </row>
        <row r="182">
          <cell r="J182" t="str">
            <v>Bromhexine</v>
          </cell>
          <cell r="K182" t="str">
            <v>BROMHEXINE_T</v>
          </cell>
        </row>
        <row r="183">
          <cell r="J183" t="str">
            <v>Bromo Kin</v>
          </cell>
          <cell r="K183" t="str">
            <v>BROMOKIN_T</v>
          </cell>
        </row>
        <row r="184">
          <cell r="J184" t="str">
            <v>Bromopride</v>
          </cell>
          <cell r="K184" t="str">
            <v>BROMOPRIDE_T</v>
          </cell>
        </row>
        <row r="185">
          <cell r="J185" t="str">
            <v>Bronchicum</v>
          </cell>
          <cell r="K185" t="str">
            <v>BRONCHICUM_T</v>
          </cell>
        </row>
        <row r="186">
          <cell r="J186" t="str">
            <v>Bronchofor_T</v>
          </cell>
          <cell r="K186" t="str">
            <v>BRONCHOFOR_T</v>
          </cell>
        </row>
        <row r="187">
          <cell r="J187" t="str">
            <v>Bronquisedan</v>
          </cell>
          <cell r="K187" t="str">
            <v>BRONQUISEDAN_T</v>
          </cell>
        </row>
        <row r="188">
          <cell r="J188" t="str">
            <v>Bronzearte</v>
          </cell>
          <cell r="K188" t="str">
            <v>BRONZEARTE_T</v>
          </cell>
        </row>
        <row r="189">
          <cell r="J189" t="str">
            <v>Bsi 201</v>
          </cell>
          <cell r="K189" t="str">
            <v>BSI_201_T</v>
          </cell>
        </row>
        <row r="190">
          <cell r="J190" t="str">
            <v>Buclina</v>
          </cell>
          <cell r="K190" t="str">
            <v>BUCLINA_T</v>
          </cell>
        </row>
        <row r="191">
          <cell r="J191" t="str">
            <v>Buclizine Hydrochloride</v>
          </cell>
          <cell r="K191" t="str">
            <v>BUCLIZINE_HCL_T</v>
          </cell>
        </row>
        <row r="192">
          <cell r="J192" t="str">
            <v>Budesonid</v>
          </cell>
          <cell r="K192" t="str">
            <v>BUDESONID_T</v>
          </cell>
        </row>
        <row r="193">
          <cell r="J193" t="str">
            <v>Budesonid Dpi</v>
          </cell>
          <cell r="K193" t="str">
            <v>BUDESONID_DPI_T</v>
          </cell>
        </row>
        <row r="194">
          <cell r="J194" t="str">
            <v>Bufexamac_T</v>
          </cell>
          <cell r="K194" t="str">
            <v>BUFEXAMAC_T</v>
          </cell>
        </row>
        <row r="195">
          <cell r="J195" t="str">
            <v>Buflomedil</v>
          </cell>
          <cell r="K195" t="str">
            <v>BUFLOMEDIL_T</v>
          </cell>
        </row>
        <row r="196">
          <cell r="J196" t="str">
            <v>Buflomedil Hydrochloride</v>
          </cell>
          <cell r="K196" t="str">
            <v>BUFLOMEDIL_HCL_T</v>
          </cell>
        </row>
        <row r="197">
          <cell r="J197" t="str">
            <v>Buphenine Hydrochloride</v>
          </cell>
          <cell r="K197" t="str">
            <v>BUPHENINE_HCL_T</v>
          </cell>
        </row>
        <row r="198">
          <cell r="J198" t="str">
            <v>Buprenorphin</v>
          </cell>
          <cell r="K198" t="str">
            <v>BUPRENORPHIN_T</v>
          </cell>
        </row>
        <row r="199">
          <cell r="J199" t="str">
            <v>Buscopan</v>
          </cell>
          <cell r="K199" t="str">
            <v>BUSCOPAN_T</v>
          </cell>
        </row>
        <row r="200">
          <cell r="J200" t="str">
            <v>Butilbromuro</v>
          </cell>
          <cell r="K200" t="str">
            <v>BUTILBROMURO_T</v>
          </cell>
        </row>
        <row r="201">
          <cell r="J201" t="str">
            <v>Buzepide Metiotide</v>
          </cell>
          <cell r="K201" t="str">
            <v>BUZEPIDE_METIOTIDE_T</v>
          </cell>
        </row>
        <row r="202">
          <cell r="J202" t="str">
            <v>Calcideos</v>
          </cell>
          <cell r="K202" t="str">
            <v>IDEOS_T</v>
          </cell>
        </row>
        <row r="203">
          <cell r="J203" t="str">
            <v>Calcifediol</v>
          </cell>
          <cell r="K203" t="str">
            <v>CALCIFEDIOL_T</v>
          </cell>
        </row>
        <row r="204">
          <cell r="J204" t="str">
            <v>Calciparine</v>
          </cell>
          <cell r="K204" t="str">
            <v>CALCIP_T</v>
          </cell>
        </row>
        <row r="205">
          <cell r="J205" t="str">
            <v>Calcitonin</v>
          </cell>
          <cell r="K205" t="str">
            <v>CALCITONIN_T</v>
          </cell>
        </row>
        <row r="206">
          <cell r="J206" t="str">
            <v>Calcium Biphosphate</v>
          </cell>
          <cell r="K206" t="str">
            <v>CALCIUM_BIPHOSPHAT_T</v>
          </cell>
        </row>
        <row r="207">
          <cell r="J207" t="str">
            <v>Calcium Carbonate</v>
          </cell>
          <cell r="K207" t="str">
            <v>CALCIUM_CARBONATE_T</v>
          </cell>
        </row>
        <row r="208">
          <cell r="J208" t="str">
            <v>Calcium Chloride</v>
          </cell>
          <cell r="K208" t="str">
            <v>CALCIUM_CHLORIDE_T</v>
          </cell>
        </row>
        <row r="209">
          <cell r="J209" t="str">
            <v>Calcium Corbiere</v>
          </cell>
          <cell r="K209" t="str">
            <v>CALCIUMCOR_T</v>
          </cell>
        </row>
        <row r="210">
          <cell r="J210" t="str">
            <v>Calcium Folinate</v>
          </cell>
          <cell r="K210" t="str">
            <v>CALCIUM_FOLINATE_T</v>
          </cell>
        </row>
        <row r="211">
          <cell r="J211" t="str">
            <v>Calcium Gluconate</v>
          </cell>
          <cell r="K211" t="str">
            <v>CALCIUM_GLUCONATE_T</v>
          </cell>
        </row>
        <row r="212">
          <cell r="J212" t="str">
            <v>Calcium Lactic</v>
          </cell>
          <cell r="K212" t="str">
            <v>CALCIUM_LACTIC_T</v>
          </cell>
        </row>
        <row r="213">
          <cell r="J213" t="str">
            <v>Calcium Magnesium</v>
          </cell>
          <cell r="K213" t="str">
            <v>CALCIUM_MAGNESIUM_T</v>
          </cell>
        </row>
        <row r="214">
          <cell r="J214" t="str">
            <v>Calcium Pantothenate</v>
          </cell>
          <cell r="K214" t="str">
            <v>CALCIUM_PANTOTENAT_T</v>
          </cell>
        </row>
        <row r="215">
          <cell r="J215" t="str">
            <v>Calmidol</v>
          </cell>
          <cell r="K215" t="str">
            <v>CALMIDOL_T</v>
          </cell>
        </row>
        <row r="216">
          <cell r="J216" t="str">
            <v>Campto</v>
          </cell>
          <cell r="K216" t="str">
            <v>CAMPTO_T</v>
          </cell>
        </row>
        <row r="217">
          <cell r="J217" t="str">
            <v>Candesartan</v>
          </cell>
          <cell r="K217" t="str">
            <v>CANDESARTAN_T</v>
          </cell>
        </row>
        <row r="218">
          <cell r="J218" t="str">
            <v>Canrenoate Potassium</v>
          </cell>
          <cell r="K218" t="str">
            <v>CANRENOAT_POTASS_T</v>
          </cell>
        </row>
        <row r="219">
          <cell r="J219" t="str">
            <v>Captabine</v>
          </cell>
          <cell r="K219" t="str">
            <v>CAPTABINE_T</v>
          </cell>
        </row>
        <row r="220">
          <cell r="J220" t="str">
            <v>Capto Sanorania</v>
          </cell>
          <cell r="K220" t="str">
            <v>CAPLOSANO_T</v>
          </cell>
        </row>
        <row r="221">
          <cell r="J221" t="str">
            <v>Captopril</v>
          </cell>
          <cell r="K221" t="str">
            <v>CAPTOPRIL_T</v>
          </cell>
        </row>
        <row r="222">
          <cell r="J222" t="str">
            <v>Carbamazepin</v>
          </cell>
          <cell r="K222" t="str">
            <v>CARBAMAZEPIN_T</v>
          </cell>
        </row>
        <row r="223">
          <cell r="J223" t="str">
            <v>Carboplatine</v>
          </cell>
          <cell r="K223" t="str">
            <v>CARBOPLATINE_T</v>
          </cell>
        </row>
        <row r="224">
          <cell r="J224" t="str">
            <v>Carpantin</v>
          </cell>
          <cell r="K224" t="str">
            <v>CARPANTIN_T</v>
          </cell>
        </row>
        <row r="225">
          <cell r="J225" t="str">
            <v>Carvedilol</v>
          </cell>
          <cell r="K225" t="str">
            <v>CARVEDILOL_T</v>
          </cell>
        </row>
        <row r="226">
          <cell r="J226" t="str">
            <v>Caryolysine</v>
          </cell>
          <cell r="K226" t="str">
            <v>CARYOLYSIN_T</v>
          </cell>
        </row>
        <row r="227">
          <cell r="J227" t="str">
            <v>Cd19</v>
          </cell>
          <cell r="K227" t="str">
            <v>CD19_T</v>
          </cell>
        </row>
        <row r="228">
          <cell r="J228" t="str">
            <v>Cefadroxil</v>
          </cell>
          <cell r="K228" t="str">
            <v>CEFADROXIL_T</v>
          </cell>
        </row>
        <row r="229">
          <cell r="J229" t="str">
            <v>Cefalexin</v>
          </cell>
          <cell r="K229" t="str">
            <v>CEFALEXIN_T</v>
          </cell>
        </row>
        <row r="230">
          <cell r="J230" t="str">
            <v>Cefalotin</v>
          </cell>
          <cell r="K230" t="str">
            <v>CEFALOTIN_T</v>
          </cell>
        </row>
        <row r="231">
          <cell r="J231" t="str">
            <v>Cefazolina</v>
          </cell>
          <cell r="K231" t="str">
            <v>CEFAZOLINA_T</v>
          </cell>
        </row>
        <row r="232">
          <cell r="J232" t="str">
            <v>Cefepime</v>
          </cell>
          <cell r="K232" t="str">
            <v>CEFEPIME_T</v>
          </cell>
        </row>
        <row r="233">
          <cell r="J233" t="str">
            <v>Cefixime</v>
          </cell>
          <cell r="K233" t="str">
            <v>CEFIXIME_T</v>
          </cell>
        </row>
        <row r="234">
          <cell r="J234" t="str">
            <v>Cefodizime Sodium</v>
          </cell>
          <cell r="K234" t="str">
            <v>CEFODIZIME_SODIUM_T</v>
          </cell>
        </row>
        <row r="235">
          <cell r="J235" t="str">
            <v>Cefpirome</v>
          </cell>
          <cell r="K235" t="str">
            <v>CEFPIROME_T</v>
          </cell>
        </row>
        <row r="236">
          <cell r="J236" t="str">
            <v>Ceftazidime</v>
          </cell>
          <cell r="K236" t="str">
            <v>CEFTAZIDIME_T</v>
          </cell>
        </row>
        <row r="237">
          <cell r="J237" t="str">
            <v>Ceftizoxime</v>
          </cell>
          <cell r="K237" t="str">
            <v>CEFTIZOXIME_T</v>
          </cell>
        </row>
        <row r="238">
          <cell r="J238" t="str">
            <v>Ceftriaxone</v>
          </cell>
          <cell r="K238" t="str">
            <v>CEFTRIAXONE_T</v>
          </cell>
        </row>
        <row r="239">
          <cell r="J239" t="str">
            <v>Cefuroxime</v>
          </cell>
          <cell r="K239" t="str">
            <v>CEFUROXIME_T</v>
          </cell>
        </row>
        <row r="240">
          <cell r="J240" t="str">
            <v>Celecoxib</v>
          </cell>
          <cell r="K240" t="str">
            <v>CELECOXIB_T</v>
          </cell>
        </row>
        <row r="241">
          <cell r="J241" t="str">
            <v>Celiprolol</v>
          </cell>
          <cell r="K241" t="str">
            <v>CELIPROLOL_T</v>
          </cell>
        </row>
        <row r="242">
          <cell r="J242" t="str">
            <v>Celivarone</v>
          </cell>
          <cell r="K242" t="str">
            <v>CELIVARONE_T</v>
          </cell>
        </row>
        <row r="243">
          <cell r="J243" t="str">
            <v>Cellidrine</v>
          </cell>
          <cell r="K243" t="str">
            <v>CELLIDRINE_T</v>
          </cell>
        </row>
        <row r="244">
          <cell r="J244" t="str">
            <v>Centella</v>
          </cell>
          <cell r="K244" t="str">
            <v>CENTELLA_T</v>
          </cell>
        </row>
        <row r="245">
          <cell r="J245" t="str">
            <v>Cephalosporins</v>
          </cell>
          <cell r="K245" t="str">
            <v>CEPHALOSPORINS_T</v>
          </cell>
        </row>
        <row r="246">
          <cell r="J246" t="str">
            <v>Cetgel</v>
          </cell>
          <cell r="K246" t="str">
            <v>CETGEL_T</v>
          </cell>
        </row>
        <row r="247">
          <cell r="J247" t="str">
            <v>Cetoconazol</v>
          </cell>
          <cell r="K247" t="str">
            <v>CETOCONAZOL_T</v>
          </cell>
        </row>
        <row r="248">
          <cell r="J248" t="str">
            <v>Cetriscabin</v>
          </cell>
          <cell r="K248" t="str">
            <v>CETRISCABIN_T</v>
          </cell>
        </row>
        <row r="249">
          <cell r="J249" t="str">
            <v>Cetrorelix</v>
          </cell>
          <cell r="K249" t="str">
            <v>CETRORELIX_T</v>
          </cell>
        </row>
        <row r="250">
          <cell r="J250" t="str">
            <v>Cetylpyridinium</v>
          </cell>
          <cell r="K250" t="str">
            <v>CETYLPYRIDINIUM_CL_T</v>
          </cell>
        </row>
        <row r="251">
          <cell r="J251" t="str">
            <v>Cewin</v>
          </cell>
          <cell r="K251" t="str">
            <v>CEWIN_T</v>
          </cell>
        </row>
        <row r="252">
          <cell r="J252" t="str">
            <v>Chattem Products</v>
          </cell>
          <cell r="K252" t="str">
            <v>PDTS_CHATTEM</v>
          </cell>
        </row>
        <row r="253">
          <cell r="J253" t="str">
            <v>Chinoin</v>
          </cell>
          <cell r="K253" t="str">
            <v>CHII_T</v>
          </cell>
        </row>
        <row r="254">
          <cell r="J254" t="str">
            <v>Chinotal</v>
          </cell>
          <cell r="K254" t="str">
            <v>CHINOTAL_T</v>
          </cell>
        </row>
        <row r="255">
          <cell r="J255" t="str">
            <v>Chloramphenicol Lidocaine</v>
          </cell>
          <cell r="K255" t="str">
            <v>CHLORAMPH_LIDOCA_T</v>
          </cell>
        </row>
        <row r="256">
          <cell r="J256" t="str">
            <v>Chlorhexidine</v>
          </cell>
          <cell r="K256" t="str">
            <v>CHLORHEXIDINE_T</v>
          </cell>
        </row>
        <row r="257">
          <cell r="J257" t="str">
            <v>Chloroquine</v>
          </cell>
          <cell r="K257" t="str">
            <v>CHLOROQUINE_T</v>
          </cell>
        </row>
        <row r="258">
          <cell r="J258" t="str">
            <v>Chloroxine</v>
          </cell>
          <cell r="K258" t="str">
            <v>CHLOROXINE_T</v>
          </cell>
        </row>
        <row r="259">
          <cell r="J259" t="str">
            <v>Chlorphenamine Paracetamol Phenylephrine</v>
          </cell>
          <cell r="K259" t="str">
            <v>CHLORPHE_PARAC_T</v>
          </cell>
        </row>
        <row r="260">
          <cell r="J260" t="str">
            <v>Chlorpromazine</v>
          </cell>
          <cell r="K260" t="str">
            <v>CHLORPROMAZINE_T</v>
          </cell>
        </row>
        <row r="261">
          <cell r="J261" t="str">
            <v>Chlorprothixene</v>
          </cell>
          <cell r="K261" t="str">
            <v>CHLORPROTHIXENE_T</v>
          </cell>
        </row>
        <row r="262">
          <cell r="J262" t="str">
            <v>Cholagogum</v>
          </cell>
          <cell r="K262" t="str">
            <v>CHOLAGOGUM_T</v>
          </cell>
        </row>
        <row r="263">
          <cell r="J263" t="str">
            <v>Chorionic Gonadotrophin</v>
          </cell>
          <cell r="K263" t="str">
            <v>CHORIONIC_T</v>
          </cell>
        </row>
        <row r="264">
          <cell r="J264" t="str">
            <v>Ciclosporin</v>
          </cell>
          <cell r="K264" t="str">
            <v>CICLOSPORIN_T</v>
          </cell>
        </row>
        <row r="265">
          <cell r="J265" t="str">
            <v>Cil</v>
          </cell>
          <cell r="K265" t="str">
            <v>CIL_T</v>
          </cell>
        </row>
        <row r="266">
          <cell r="J266" t="str">
            <v>Cilastatine</v>
          </cell>
          <cell r="K266" t="str">
            <v>CILASTATINE_T</v>
          </cell>
        </row>
        <row r="267">
          <cell r="J267" t="str">
            <v>Ciltyri</v>
          </cell>
          <cell r="K267" t="str">
            <v>CILTYRI_T</v>
          </cell>
        </row>
        <row r="268">
          <cell r="J268" t="str">
            <v>Cime Sanorania</v>
          </cell>
          <cell r="K268" t="str">
            <v>CIMESANORA_T</v>
          </cell>
        </row>
        <row r="269">
          <cell r="J269" t="str">
            <v>Cimetidine</v>
          </cell>
          <cell r="K269" t="str">
            <v>CIMETIDINE_T</v>
          </cell>
        </row>
        <row r="270">
          <cell r="J270" t="str">
            <v>Cinnarizine</v>
          </cell>
          <cell r="K270" t="str">
            <v>CINNARIZINE_T</v>
          </cell>
        </row>
        <row r="271">
          <cell r="J271" t="str">
            <v>Ciprofloxacin</v>
          </cell>
          <cell r="K271" t="str">
            <v>CIPROFLOXACIN_T</v>
          </cell>
        </row>
        <row r="272">
          <cell r="J272" t="str">
            <v>Cisapride</v>
          </cell>
          <cell r="K272" t="str">
            <v>CISAPRIDE_T</v>
          </cell>
        </row>
        <row r="273">
          <cell r="J273" t="str">
            <v>Cisplatin</v>
          </cell>
          <cell r="K273" t="str">
            <v>CISPLATIN_T</v>
          </cell>
        </row>
        <row r="274">
          <cell r="J274" t="str">
            <v>Citalopram</v>
          </cell>
          <cell r="K274" t="str">
            <v>CITAL_T</v>
          </cell>
        </row>
        <row r="275">
          <cell r="J275" t="str">
            <v>Citravescent</v>
          </cell>
          <cell r="K275" t="str">
            <v>SODIUM_BICARBONATE_T</v>
          </cell>
        </row>
        <row r="276">
          <cell r="J276" t="str">
            <v>Civamide</v>
          </cell>
          <cell r="K276" t="str">
            <v>CIVAMIDE_T</v>
          </cell>
        </row>
        <row r="277">
          <cell r="J277" t="str">
            <v>Claforan</v>
          </cell>
          <cell r="K277" t="str">
            <v>CLAFORAN_T</v>
          </cell>
        </row>
        <row r="278">
          <cell r="J278" t="str">
            <v>Clarithromycine</v>
          </cell>
          <cell r="K278" t="str">
            <v>CLARITHROMYCINE_T</v>
          </cell>
        </row>
        <row r="279">
          <cell r="J279" t="str">
            <v>Clindamycin</v>
          </cell>
          <cell r="K279" t="str">
            <v>CLINDAMYCIN_T</v>
          </cell>
        </row>
        <row r="280">
          <cell r="J280" t="str">
            <v>Cliniderm</v>
          </cell>
          <cell r="K280" t="str">
            <v>CLINIDERM_T</v>
          </cell>
        </row>
        <row r="281">
          <cell r="J281" t="str">
            <v>Clobetasol</v>
          </cell>
          <cell r="K281" t="str">
            <v>CLOBETASOL_T</v>
          </cell>
        </row>
        <row r="282">
          <cell r="J282" t="str">
            <v>Clomifene Citrate</v>
          </cell>
          <cell r="K282" t="str">
            <v>CLOMIFENE_CITRATE_T</v>
          </cell>
        </row>
        <row r="283">
          <cell r="J283" t="str">
            <v>Clomipramine Hydrochloride</v>
          </cell>
          <cell r="K283" t="str">
            <v>CLOMIPRAMINE_HCL_T</v>
          </cell>
        </row>
        <row r="284">
          <cell r="J284" t="str">
            <v>Clonazepam</v>
          </cell>
          <cell r="K284" t="str">
            <v>CLONAZEPAM_T</v>
          </cell>
        </row>
        <row r="285">
          <cell r="J285" t="str">
            <v>Clonidine</v>
          </cell>
          <cell r="K285" t="str">
            <v>CLONIDINE_T</v>
          </cell>
        </row>
        <row r="286">
          <cell r="J286" t="str">
            <v>Clorana</v>
          </cell>
          <cell r="K286" t="str">
            <v>CLORANA_T</v>
          </cell>
        </row>
        <row r="287">
          <cell r="J287" t="str">
            <v>Clotrimazol</v>
          </cell>
          <cell r="K287" t="str">
            <v>CLOTRIMAZOL_T</v>
          </cell>
        </row>
        <row r="288">
          <cell r="J288" t="str">
            <v>Clozapina</v>
          </cell>
          <cell r="K288" t="str">
            <v>CLOZAPINA_T</v>
          </cell>
        </row>
        <row r="289">
          <cell r="J289" t="str">
            <v>Co Amoxicillin</v>
          </cell>
          <cell r="K289" t="str">
            <v>CO_AMOXICILLIN_T</v>
          </cell>
        </row>
        <row r="290">
          <cell r="J290" t="str">
            <v>Co Amoxiclav</v>
          </cell>
          <cell r="K290" t="str">
            <v>COAMOXICLAV_T</v>
          </cell>
        </row>
        <row r="291">
          <cell r="J291" t="str">
            <v>Co Dydramol</v>
          </cell>
          <cell r="K291" t="str">
            <v>CODYDRAMOL_T</v>
          </cell>
        </row>
        <row r="292">
          <cell r="J292" t="str">
            <v>Co Proxamol</v>
          </cell>
          <cell r="K292" t="str">
            <v>COPRO_T</v>
          </cell>
        </row>
        <row r="293">
          <cell r="J293" t="str">
            <v>Coal Tar</v>
          </cell>
          <cell r="K293" t="str">
            <v>COAL_TAR_T</v>
          </cell>
        </row>
        <row r="294">
          <cell r="J294" t="str">
            <v>Cobamamide</v>
          </cell>
          <cell r="K294" t="str">
            <v>COBAMAMIDE_T</v>
          </cell>
        </row>
        <row r="295">
          <cell r="J295" t="str">
            <v>Cocodamol</v>
          </cell>
          <cell r="K295" t="str">
            <v>COCODAMOL_T</v>
          </cell>
        </row>
        <row r="296">
          <cell r="J296" t="str">
            <v>Codeine</v>
          </cell>
          <cell r="K296" t="str">
            <v>CODEINE_T</v>
          </cell>
        </row>
        <row r="297">
          <cell r="J297" t="str">
            <v>Cogitum</v>
          </cell>
          <cell r="K297" t="str">
            <v>COGITUM_T</v>
          </cell>
        </row>
        <row r="298">
          <cell r="J298" t="str">
            <v>Colaxin</v>
          </cell>
          <cell r="K298" t="str">
            <v>COLAXIN_T</v>
          </cell>
        </row>
        <row r="299">
          <cell r="J299" t="str">
            <v>Colchicine</v>
          </cell>
          <cell r="K299" t="str">
            <v>COLCHICINE_T</v>
          </cell>
        </row>
        <row r="300">
          <cell r="J300" t="str">
            <v>Coldrex</v>
          </cell>
          <cell r="K300" t="str">
            <v>COLDREX_T</v>
          </cell>
        </row>
        <row r="301">
          <cell r="J301" t="str">
            <v>Colestyramine</v>
          </cell>
          <cell r="K301" t="str">
            <v>COLESTYRAMINE_T</v>
          </cell>
        </row>
        <row r="302">
          <cell r="J302" t="str">
            <v>Colfosceril Palmitate</v>
          </cell>
          <cell r="K302" t="str">
            <v>COLFOSCERIL_PALMIT_T</v>
          </cell>
        </row>
        <row r="303">
          <cell r="J303" t="str">
            <v>Collaflex</v>
          </cell>
          <cell r="K303" t="str">
            <v>COLLAFLEX_T</v>
          </cell>
        </row>
        <row r="304">
          <cell r="J304" t="str">
            <v>Collunosol</v>
          </cell>
          <cell r="K304" t="str">
            <v>COLLUNOSOL_T</v>
          </cell>
        </row>
        <row r="305">
          <cell r="J305" t="str">
            <v>Colopleon</v>
          </cell>
          <cell r="K305" t="str">
            <v>COLOPLEON_T</v>
          </cell>
        </row>
        <row r="306">
          <cell r="J306" t="str">
            <v>Colpotrophine</v>
          </cell>
          <cell r="K306" t="str">
            <v>COLPOTROPH_T</v>
          </cell>
        </row>
        <row r="307">
          <cell r="J307" t="str">
            <v>Coltramyl_T</v>
          </cell>
          <cell r="K307" t="str">
            <v>COLTRAMYL_T</v>
          </cell>
        </row>
        <row r="308">
          <cell r="J308" t="str">
            <v>Comarol</v>
          </cell>
          <cell r="K308" t="str">
            <v>COMAROL_T</v>
          </cell>
        </row>
        <row r="309">
          <cell r="J309" t="str">
            <v>Commettants</v>
          </cell>
          <cell r="K309" t="str">
            <v>COMMETTANTS_T</v>
          </cell>
        </row>
        <row r="310">
          <cell r="J310" t="str">
            <v>Compagel Limon</v>
          </cell>
          <cell r="K310" t="str">
            <v>COMPAGEL_T</v>
          </cell>
        </row>
        <row r="311">
          <cell r="J311" t="str">
            <v>Confort</v>
          </cell>
          <cell r="K311" t="str">
            <v>CONFORT_T</v>
          </cell>
        </row>
        <row r="312">
          <cell r="J312" t="str">
            <v>Conmel</v>
          </cell>
          <cell r="K312" t="str">
            <v>CONM_T</v>
          </cell>
        </row>
        <row r="313">
          <cell r="J313" t="str">
            <v>Consumer</v>
          </cell>
          <cell r="K313" t="str">
            <v>PDTS_CONSUMER</v>
          </cell>
        </row>
        <row r="314">
          <cell r="J314" t="str">
            <v>Copaxone</v>
          </cell>
          <cell r="K314" t="str">
            <v>COPAXONE_T</v>
          </cell>
        </row>
        <row r="315">
          <cell r="J315" t="str">
            <v>Coq 300</v>
          </cell>
          <cell r="K315" t="str">
            <v>COENZYME_T</v>
          </cell>
        </row>
        <row r="316">
          <cell r="J316" t="str">
            <v>Cordarone</v>
          </cell>
          <cell r="K316" t="str">
            <v>CORD_T</v>
          </cell>
        </row>
        <row r="317">
          <cell r="J317" t="str">
            <v>Cordodopa</v>
          </cell>
          <cell r="K317" t="str">
            <v>CORDODOPA_T</v>
          </cell>
        </row>
        <row r="318">
          <cell r="J318" t="str">
            <v>Corgard</v>
          </cell>
          <cell r="K318" t="str">
            <v>CORG_T</v>
          </cell>
        </row>
        <row r="319">
          <cell r="J319" t="str">
            <v>Corotrope</v>
          </cell>
          <cell r="K319" t="str">
            <v>CORO_T</v>
          </cell>
        </row>
        <row r="320">
          <cell r="J320" t="str">
            <v>Corticotrophin</v>
          </cell>
          <cell r="K320" t="str">
            <v>CORTICOTROPHIN_T</v>
          </cell>
        </row>
        <row r="321">
          <cell r="J321" t="str">
            <v>Cortisone</v>
          </cell>
          <cell r="K321" t="str">
            <v>CORTISONE_T</v>
          </cell>
        </row>
        <row r="322">
          <cell r="J322" t="str">
            <v>Cortivazol</v>
          </cell>
          <cell r="K322" t="str">
            <v>CORTIVAZOL_T</v>
          </cell>
        </row>
        <row r="323">
          <cell r="J323" t="str">
            <v>Coryzal</v>
          </cell>
          <cell r="K323" t="str">
            <v>CORYZAL_T</v>
          </cell>
        </row>
        <row r="324">
          <cell r="J324" t="str">
            <v>Cosmetologie Divers</v>
          </cell>
          <cell r="K324" t="str">
            <v>COSMETOL_T</v>
          </cell>
        </row>
        <row r="325">
          <cell r="J325" t="str">
            <v>Cotrane</v>
          </cell>
          <cell r="K325" t="str">
            <v>COTRANE_T</v>
          </cell>
        </row>
        <row r="326">
          <cell r="J326" t="str">
            <v>Cranmax</v>
          </cell>
          <cell r="K326" t="str">
            <v>CRANMAX_T</v>
          </cell>
        </row>
        <row r="327">
          <cell r="J327" t="str">
            <v>Crotamiton</v>
          </cell>
          <cell r="K327" t="str">
            <v>CROTAMITON_T</v>
          </cell>
        </row>
        <row r="328">
          <cell r="J328" t="str">
            <v>Cusitrin</v>
          </cell>
          <cell r="K328" t="str">
            <v>CUSITRIN_T</v>
          </cell>
        </row>
        <row r="329">
          <cell r="J329" t="str">
            <v>Cyamemazine</v>
          </cell>
          <cell r="K329" t="str">
            <v>CYAMEMAZINE_T</v>
          </cell>
        </row>
        <row r="330">
          <cell r="J330" t="str">
            <v>Cyclobenzaprine Hydrochloride</v>
          </cell>
          <cell r="K330" t="str">
            <v>CYCLOBENZ_HYDROCHL_T</v>
          </cell>
        </row>
        <row r="331">
          <cell r="J331" t="str">
            <v>Cyclophosphamide</v>
          </cell>
          <cell r="K331" t="str">
            <v>CYCLOPHOSPHAMIDE_T</v>
          </cell>
        </row>
        <row r="332">
          <cell r="J332" t="str">
            <v>Cyproheptadine Hydrochloride</v>
          </cell>
          <cell r="K332" t="str">
            <v>CYPROHEPTADINE_HCL_T</v>
          </cell>
        </row>
        <row r="333">
          <cell r="J333" t="str">
            <v>Cyproterone</v>
          </cell>
          <cell r="K333" t="str">
            <v>CYPROTERONE_T</v>
          </cell>
        </row>
        <row r="334">
          <cell r="J334" t="str">
            <v>Dacarbazine</v>
          </cell>
          <cell r="K334" t="str">
            <v>DACARBAZINE_T</v>
          </cell>
        </row>
        <row r="335">
          <cell r="J335" t="str">
            <v>Dacoren</v>
          </cell>
          <cell r="K335" t="str">
            <v>DACOREN_T</v>
          </cell>
        </row>
        <row r="336">
          <cell r="J336" t="str">
            <v>Dalacine</v>
          </cell>
          <cell r="K336" t="str">
            <v>DALACINE_T</v>
          </cell>
        </row>
        <row r="337">
          <cell r="J337" t="str">
            <v>Damtrium</v>
          </cell>
          <cell r="K337" t="str">
            <v>DAMTRIUM_T</v>
          </cell>
        </row>
        <row r="338">
          <cell r="J338" t="str">
            <v>Danatrol</v>
          </cell>
          <cell r="K338" t="str">
            <v>DANA_T</v>
          </cell>
        </row>
        <row r="339">
          <cell r="J339" t="str">
            <v>Daonil</v>
          </cell>
          <cell r="K339" t="str">
            <v>DAONIL_T</v>
          </cell>
        </row>
        <row r="340">
          <cell r="J340" t="str">
            <v>Dapsone</v>
          </cell>
          <cell r="K340" t="str">
            <v>DAPSONE_T</v>
          </cell>
        </row>
        <row r="341">
          <cell r="J341" t="str">
            <v>Daunorubicin Hydrochloride</v>
          </cell>
          <cell r="K341" t="str">
            <v>DAUNORUBICIN_HCL_T</v>
          </cell>
        </row>
        <row r="342">
          <cell r="J342" t="str">
            <v>Ddavp</v>
          </cell>
          <cell r="K342" t="str">
            <v>DDAVP_T</v>
          </cell>
        </row>
        <row r="343">
          <cell r="J343" t="str">
            <v>Decontractyl</v>
          </cell>
          <cell r="K343" t="str">
            <v>DECONTRACT_T</v>
          </cell>
        </row>
        <row r="344">
          <cell r="J344" t="str">
            <v>Deflazacort</v>
          </cell>
          <cell r="K344" t="str">
            <v>DEFLAZACORT_T</v>
          </cell>
        </row>
        <row r="345">
          <cell r="J345" t="str">
            <v>Delimun</v>
          </cell>
          <cell r="K345" t="str">
            <v>DELIMUN_T</v>
          </cell>
        </row>
        <row r="346">
          <cell r="J346" t="str">
            <v>Delorazepam</v>
          </cell>
          <cell r="K346" t="str">
            <v>DELORAZEPAM_T</v>
          </cell>
        </row>
        <row r="347">
          <cell r="J347" t="str">
            <v>Demerol</v>
          </cell>
          <cell r="K347" t="str">
            <v>DEMEROL_T</v>
          </cell>
        </row>
        <row r="348">
          <cell r="J348" t="str">
            <v>Depakine</v>
          </cell>
          <cell r="K348" t="str">
            <v>DEPAK_T</v>
          </cell>
        </row>
        <row r="349">
          <cell r="J349" t="str">
            <v>Depakote</v>
          </cell>
          <cell r="K349" t="str">
            <v>DEPAKOTE_T</v>
          </cell>
        </row>
        <row r="350">
          <cell r="J350" t="str">
            <v>Depamide</v>
          </cell>
          <cell r="K350" t="str">
            <v>DEPAMIDE_T</v>
          </cell>
        </row>
        <row r="351">
          <cell r="J351" t="str">
            <v>Dermachrome</v>
          </cell>
          <cell r="K351" t="str">
            <v>DERMACHROM_T</v>
          </cell>
        </row>
        <row r="352">
          <cell r="J352" t="str">
            <v>Dermassage</v>
          </cell>
          <cell r="K352" t="str">
            <v>DERMASSAGE_T</v>
          </cell>
        </row>
        <row r="353">
          <cell r="J353" t="str">
            <v>Dermithan</v>
          </cell>
          <cell r="K353" t="str">
            <v>DERMITHAN_T</v>
          </cell>
        </row>
        <row r="354">
          <cell r="J354" t="str">
            <v>Derofen</v>
          </cell>
          <cell r="K354" t="str">
            <v>DEROFEN_T</v>
          </cell>
        </row>
        <row r="355">
          <cell r="J355" t="str">
            <v>Desipramine Hydrochloride</v>
          </cell>
          <cell r="K355" t="str">
            <v>DESIPRAMINE_HCL_T</v>
          </cell>
        </row>
        <row r="356">
          <cell r="J356" t="str">
            <v>Desloratadine</v>
          </cell>
          <cell r="K356" t="str">
            <v>DESLORATADINE_T</v>
          </cell>
        </row>
        <row r="357">
          <cell r="J357" t="str">
            <v>Desmopressin</v>
          </cell>
          <cell r="K357" t="str">
            <v>DESMOPRESSIN_T</v>
          </cell>
        </row>
        <row r="358">
          <cell r="J358" t="str">
            <v>Desogestrel</v>
          </cell>
          <cell r="K358" t="str">
            <v>DESOGESTREL_T</v>
          </cell>
        </row>
        <row r="359">
          <cell r="J359" t="str">
            <v>Desonide</v>
          </cell>
          <cell r="K359" t="str">
            <v>DESONIDE_T</v>
          </cell>
        </row>
        <row r="360">
          <cell r="J360" t="str">
            <v>Desoximetasone</v>
          </cell>
          <cell r="K360" t="str">
            <v>DESOXIMETASONE_T</v>
          </cell>
        </row>
        <row r="361">
          <cell r="J361" t="str">
            <v>Desoxycortone Acetate</v>
          </cell>
          <cell r="K361" t="str">
            <v>DESOXYCORTONE_ACET_T</v>
          </cell>
        </row>
        <row r="362">
          <cell r="J362" t="str">
            <v>Desuric</v>
          </cell>
          <cell r="K362" t="str">
            <v>DESU_T</v>
          </cell>
        </row>
        <row r="363">
          <cell r="J363" t="str">
            <v>Deturgylone</v>
          </cell>
          <cell r="K363" t="str">
            <v>DETURGYLON_T</v>
          </cell>
        </row>
        <row r="364">
          <cell r="J364" t="str">
            <v>Deursil</v>
          </cell>
          <cell r="K364" t="str">
            <v>DEURSIL_T</v>
          </cell>
        </row>
        <row r="365">
          <cell r="J365" t="str">
            <v>Dexaflam</v>
          </cell>
          <cell r="K365" t="str">
            <v>DEXAFLAM_T</v>
          </cell>
        </row>
        <row r="366">
          <cell r="J366" t="str">
            <v>Dexamethasone</v>
          </cell>
          <cell r="K366" t="str">
            <v>DEXAMETHASONE_T</v>
          </cell>
        </row>
        <row r="367">
          <cell r="J367" t="str">
            <v>Dexchlorpheniramine</v>
          </cell>
          <cell r="K367" t="str">
            <v>DEXCHLORPHENIRAMIN_T</v>
          </cell>
        </row>
        <row r="368">
          <cell r="J368" t="str">
            <v>Dextrarine Phenylbutazone</v>
          </cell>
          <cell r="K368" t="str">
            <v>DEXTRARINE_T</v>
          </cell>
        </row>
        <row r="369">
          <cell r="J369" t="str">
            <v>Dextromethorphan</v>
          </cell>
          <cell r="K369" t="str">
            <v>DEXTROMETHORPHAN_T</v>
          </cell>
        </row>
        <row r="370">
          <cell r="J370" t="str">
            <v>Dha Piperaquine</v>
          </cell>
          <cell r="K370" t="str">
            <v>DHA_PIPERAQUINE_T</v>
          </cell>
        </row>
        <row r="371">
          <cell r="J371" t="str">
            <v>Dhe Tablinen</v>
          </cell>
          <cell r="K371" t="str">
            <v>DHETABLI_T</v>
          </cell>
        </row>
        <row r="372">
          <cell r="J372" t="str">
            <v>Di Antalvic</v>
          </cell>
          <cell r="K372" t="str">
            <v>DI_ANTALVIC_T</v>
          </cell>
        </row>
        <row r="373">
          <cell r="J373" t="str">
            <v>Diabeo</v>
          </cell>
          <cell r="K373" t="str">
            <v>DIABEO_T</v>
          </cell>
        </row>
        <row r="374">
          <cell r="J374" t="str">
            <v>Diacereine</v>
          </cell>
          <cell r="K374" t="str">
            <v>DIACEREINE_T</v>
          </cell>
        </row>
        <row r="375">
          <cell r="J375" t="str">
            <v>Diagnostics</v>
          </cell>
          <cell r="K375" t="str">
            <v>DIAGNOSTICS_T</v>
          </cell>
        </row>
        <row r="376">
          <cell r="J376" t="str">
            <v>Diarsed</v>
          </cell>
          <cell r="K376" t="str">
            <v>DIARSED_T</v>
          </cell>
        </row>
        <row r="377">
          <cell r="J377" t="str">
            <v>Diastabol</v>
          </cell>
          <cell r="K377" t="str">
            <v>DIAS_T</v>
          </cell>
        </row>
        <row r="378">
          <cell r="J378" t="str">
            <v>Diatrizoic_Acid</v>
          </cell>
          <cell r="K378" t="str">
            <v>DIATRIZOIC_ACID_T</v>
          </cell>
        </row>
        <row r="379">
          <cell r="J379" t="str">
            <v>Diazepam</v>
          </cell>
          <cell r="K379" t="str">
            <v>DIAZEPAM_T</v>
          </cell>
        </row>
        <row r="380">
          <cell r="J380" t="str">
            <v>Diazoxide</v>
          </cell>
          <cell r="K380" t="str">
            <v>DIAZOXIDE_T</v>
          </cell>
        </row>
        <row r="381">
          <cell r="J381" t="str">
            <v>Diclofenac</v>
          </cell>
          <cell r="K381" t="str">
            <v>DICLOFENAC_T</v>
          </cell>
        </row>
        <row r="382">
          <cell r="J382" t="str">
            <v>Dicloxacilina</v>
          </cell>
          <cell r="K382" t="str">
            <v>DICLOXACILINA_T</v>
          </cell>
        </row>
        <row r="383">
          <cell r="J383" t="str">
            <v>Dicycloverine Hydrochloride</v>
          </cell>
          <cell r="K383" t="str">
            <v>DICYCLOVERINE_HCL_T</v>
          </cell>
        </row>
        <row r="384">
          <cell r="J384" t="str">
            <v>Dicynone</v>
          </cell>
          <cell r="K384" t="str">
            <v>DICYNONE_T</v>
          </cell>
        </row>
        <row r="385">
          <cell r="J385" t="str">
            <v>Dideral</v>
          </cell>
          <cell r="K385" t="str">
            <v>DIDERAL_T</v>
          </cell>
        </row>
        <row r="386">
          <cell r="J386" t="str">
            <v>Dienpax</v>
          </cell>
          <cell r="K386" t="str">
            <v>DIENPAX_T</v>
          </cell>
        </row>
        <row r="387">
          <cell r="J387" t="str">
            <v>Dietary Fibres</v>
          </cell>
          <cell r="K387" t="str">
            <v>DIETARY_FIBRES_T</v>
          </cell>
        </row>
        <row r="388">
          <cell r="J388" t="str">
            <v>Diethylcarbamazine Citrate</v>
          </cell>
          <cell r="K388" t="str">
            <v>DIETHYLCARBAMAZINE_T</v>
          </cell>
        </row>
        <row r="389">
          <cell r="J389" t="str">
            <v>Difenidol</v>
          </cell>
          <cell r="K389" t="str">
            <v>DIFEDINOL_T</v>
          </cell>
        </row>
        <row r="390">
          <cell r="J390" t="str">
            <v>Digesan</v>
          </cell>
          <cell r="K390" t="str">
            <v>DIGESAN_T</v>
          </cell>
        </row>
        <row r="391">
          <cell r="J391" t="str">
            <v>Digoxin</v>
          </cell>
          <cell r="K391" t="str">
            <v>DIGOXIN_T</v>
          </cell>
        </row>
        <row r="392">
          <cell r="J392" t="str">
            <v>Dihydrocodeine</v>
          </cell>
          <cell r="K392" t="str">
            <v>DIHYDROCOD_T</v>
          </cell>
        </row>
        <row r="393">
          <cell r="J393" t="str">
            <v>Dihydroergocristine Esculin Rutoside</v>
          </cell>
          <cell r="K393" t="str">
            <v>DIHYDROER_ESC_RUTO_T</v>
          </cell>
        </row>
        <row r="394">
          <cell r="J394" t="str">
            <v>Dihydroergocristine Mesilate</v>
          </cell>
          <cell r="K394" t="str">
            <v>DIHYDROERGOCRISTIN_T</v>
          </cell>
        </row>
        <row r="395">
          <cell r="J395" t="str">
            <v>Dil Sanorania</v>
          </cell>
          <cell r="K395" t="str">
            <v>DILSANORA_T</v>
          </cell>
        </row>
        <row r="396">
          <cell r="J396" t="str">
            <v>Dilflorasone Diacetate</v>
          </cell>
          <cell r="K396" t="str">
            <v>PSORCON_T</v>
          </cell>
        </row>
        <row r="397">
          <cell r="J397" t="str">
            <v>Dimercaprol</v>
          </cell>
          <cell r="K397" t="str">
            <v>DIMERCAPROL_T</v>
          </cell>
        </row>
        <row r="398">
          <cell r="J398" t="str">
            <v>Dimeticona</v>
          </cell>
          <cell r="K398" t="str">
            <v>DIMETICONA_T</v>
          </cell>
        </row>
        <row r="399">
          <cell r="J399" t="str">
            <v>Dioralyte</v>
          </cell>
          <cell r="K399" t="str">
            <v>SODIUM_CHLORIDE_T</v>
          </cell>
        </row>
        <row r="400">
          <cell r="J400" t="str">
            <v>Diosmin</v>
          </cell>
          <cell r="K400" t="str">
            <v>DIOSMIN_T</v>
          </cell>
        </row>
        <row r="401">
          <cell r="J401" t="str">
            <v>Dipyridamole</v>
          </cell>
          <cell r="K401" t="str">
            <v>DIPYRIDAMOLE_T</v>
          </cell>
        </row>
        <row r="402">
          <cell r="J402" t="str">
            <v>Direxiode</v>
          </cell>
          <cell r="K402" t="str">
            <v>DIREXIODE_T</v>
          </cell>
        </row>
        <row r="403">
          <cell r="J403" t="str">
            <v>Dislembral</v>
          </cell>
          <cell r="K403" t="str">
            <v>DISLEMBRAL_T</v>
          </cell>
        </row>
        <row r="404">
          <cell r="J404" t="str">
            <v>Dismaren</v>
          </cell>
          <cell r="K404" t="str">
            <v>DISMAREN_T</v>
          </cell>
        </row>
        <row r="405">
          <cell r="J405" t="str">
            <v>Disodium Etidronate</v>
          </cell>
          <cell r="K405" t="str">
            <v>DISODIUM_ETIDRONAT_T</v>
          </cell>
        </row>
        <row r="406">
          <cell r="J406" t="str">
            <v>Disprina</v>
          </cell>
          <cell r="K406" t="str">
            <v>DISPRINA_T</v>
          </cell>
        </row>
        <row r="407">
          <cell r="J407" t="str">
            <v>Dissulfram</v>
          </cell>
          <cell r="K407" t="str">
            <v>DISSULFRAM_T</v>
          </cell>
        </row>
        <row r="408">
          <cell r="J408" t="str">
            <v>Distigmine Bromide</v>
          </cell>
          <cell r="K408" t="str">
            <v>DISTIGMINE_BROMIDE_T</v>
          </cell>
        </row>
        <row r="409">
          <cell r="J409" t="str">
            <v>Disulfiram</v>
          </cell>
          <cell r="K409" t="str">
            <v>DISULFIRAM_T</v>
          </cell>
        </row>
        <row r="410">
          <cell r="J410" t="str">
            <v>Ditropan</v>
          </cell>
          <cell r="K410" t="str">
            <v>DITROPAN_T</v>
          </cell>
        </row>
        <row r="411">
          <cell r="J411" t="str">
            <v>Diucomb</v>
          </cell>
          <cell r="K411" t="str">
            <v>DIUCOMB_T</v>
          </cell>
        </row>
        <row r="412">
          <cell r="J412" t="str">
            <v>Diurene</v>
          </cell>
          <cell r="K412" t="str">
            <v>DIURENE_T</v>
          </cell>
        </row>
        <row r="413">
          <cell r="J413" t="str">
            <v>Divers Cardio</v>
          </cell>
          <cell r="K413" t="str">
            <v>DIVCARDIO</v>
          </cell>
        </row>
        <row r="414">
          <cell r="J414" t="str">
            <v>Divers Chimie</v>
          </cell>
          <cell r="K414" t="str">
            <v>DICH_T</v>
          </cell>
        </row>
        <row r="415">
          <cell r="J415" t="str">
            <v>Divers Local</v>
          </cell>
          <cell r="K415" t="str">
            <v>DIVERS_LOCAL</v>
          </cell>
        </row>
        <row r="416">
          <cell r="J416" t="str">
            <v>Divers Medecine Interne</v>
          </cell>
          <cell r="K416" t="str">
            <v>DIVMI</v>
          </cell>
        </row>
        <row r="417">
          <cell r="J417" t="str">
            <v>Divers Produits</v>
          </cell>
          <cell r="K417" t="str">
            <v>DIVP_T</v>
          </cell>
        </row>
        <row r="418">
          <cell r="J418" t="str">
            <v>Divers Sanofi</v>
          </cell>
          <cell r="K418" t="str">
            <v>DIVERSSANO</v>
          </cell>
        </row>
        <row r="419">
          <cell r="J419" t="str">
            <v>Divers Semi Ethique Et Otc</v>
          </cell>
          <cell r="K419" t="str">
            <v>DIVSEOTC</v>
          </cell>
        </row>
        <row r="420">
          <cell r="J420" t="str">
            <v>Divers Snc</v>
          </cell>
          <cell r="K420" t="str">
            <v>DIVSNC</v>
          </cell>
        </row>
        <row r="421">
          <cell r="J421" t="str">
            <v>Divers Thrombose</v>
          </cell>
          <cell r="K421" t="str">
            <v>DIVTHROMBOSE</v>
          </cell>
        </row>
        <row r="422">
          <cell r="J422" t="str">
            <v>Dobutamine</v>
          </cell>
          <cell r="K422" t="str">
            <v>DOBUTAMINE_T</v>
          </cell>
        </row>
        <row r="423">
          <cell r="J423" t="str">
            <v>Docosanol</v>
          </cell>
          <cell r="K423" t="str">
            <v>DOCOSANOL_T</v>
          </cell>
        </row>
        <row r="424">
          <cell r="J424" t="str">
            <v>Dogoxine</v>
          </cell>
          <cell r="K424" t="str">
            <v>DOGOXINE_T</v>
          </cell>
        </row>
        <row r="425">
          <cell r="J425" t="str">
            <v>Dolalgial</v>
          </cell>
          <cell r="K425" t="str">
            <v>DOLALGIAL_T</v>
          </cell>
        </row>
        <row r="426">
          <cell r="J426" t="str">
            <v>Doliprane</v>
          </cell>
          <cell r="K426" t="str">
            <v>DOLIPRANE_T</v>
          </cell>
        </row>
        <row r="427">
          <cell r="J427" t="str">
            <v>Dolirhume_T</v>
          </cell>
          <cell r="K427" t="str">
            <v>DOLIRHUME_T</v>
          </cell>
        </row>
        <row r="428">
          <cell r="J428" t="str">
            <v>Doloderm</v>
          </cell>
          <cell r="K428" t="str">
            <v>DOLODERM_T</v>
          </cell>
        </row>
        <row r="429">
          <cell r="J429" t="str">
            <v>Domperidone Lansoprazole</v>
          </cell>
          <cell r="K429" t="str">
            <v>DOMPERIDONE_LANSOP_T</v>
          </cell>
        </row>
        <row r="430">
          <cell r="J430" t="str">
            <v>Donepezil</v>
          </cell>
          <cell r="K430" t="str">
            <v>DONEPEZIL_T</v>
          </cell>
        </row>
        <row r="431">
          <cell r="J431" t="str">
            <v>Dopamine</v>
          </cell>
          <cell r="K431" t="str">
            <v>DOPAMINE_T</v>
          </cell>
        </row>
        <row r="432">
          <cell r="J432" t="str">
            <v>Dorflex</v>
          </cell>
          <cell r="K432" t="str">
            <v>DORFLEX_T</v>
          </cell>
        </row>
        <row r="433">
          <cell r="J433" t="str">
            <v>Dormonoct</v>
          </cell>
          <cell r="K433" t="str">
            <v>LOPRAZOLAM_MESILAT_T</v>
          </cell>
        </row>
        <row r="434">
          <cell r="J434" t="str">
            <v>Dorzolamide</v>
          </cell>
          <cell r="K434" t="str">
            <v>DORZOLAMIDE_T</v>
          </cell>
        </row>
        <row r="435">
          <cell r="J435" t="str">
            <v>Dosulepine</v>
          </cell>
          <cell r="K435" t="str">
            <v>DOSULEPINE_T</v>
          </cell>
        </row>
        <row r="436">
          <cell r="J436" t="str">
            <v>Dotrin</v>
          </cell>
          <cell r="K436" t="str">
            <v>DOTRIN_T</v>
          </cell>
        </row>
        <row r="437">
          <cell r="J437" t="str">
            <v>Doxazosin</v>
          </cell>
          <cell r="K437" t="str">
            <v>DOXAZOSIN_T</v>
          </cell>
        </row>
        <row r="438">
          <cell r="J438" t="str">
            <v>Doxium</v>
          </cell>
          <cell r="K438" t="str">
            <v>DOXIUM_T</v>
          </cell>
        </row>
        <row r="439">
          <cell r="J439" t="str">
            <v>Doxorubicine</v>
          </cell>
          <cell r="K439" t="str">
            <v>DOXORUBICINE_T</v>
          </cell>
        </row>
        <row r="440">
          <cell r="J440" t="str">
            <v>Doxyciclin_T</v>
          </cell>
          <cell r="K440" t="str">
            <v>DOXYCICLIN_T</v>
          </cell>
        </row>
        <row r="441">
          <cell r="J441" t="str">
            <v>Doxylamine Succinate</v>
          </cell>
          <cell r="K441" t="str">
            <v>DOXYLAMINE_SUCCIN_T</v>
          </cell>
        </row>
        <row r="442">
          <cell r="J442" t="str">
            <v>Drisdol</v>
          </cell>
          <cell r="K442" t="str">
            <v>DRISDOL_T</v>
          </cell>
        </row>
        <row r="443">
          <cell r="J443" t="str">
            <v>Duexa</v>
          </cell>
          <cell r="K443" t="str">
            <v>DUEXA_T</v>
          </cell>
        </row>
        <row r="444">
          <cell r="J444" t="str">
            <v>Dyma</v>
          </cell>
          <cell r="K444" t="str">
            <v>DYMA_T</v>
          </cell>
        </row>
        <row r="445">
          <cell r="J445" t="str">
            <v>Eai</v>
          </cell>
          <cell r="K445" t="str">
            <v>EAI_T</v>
          </cell>
        </row>
        <row r="446">
          <cell r="J446" t="str">
            <v>Ebastine</v>
          </cell>
          <cell r="K446" t="str">
            <v>EBASTINE_T</v>
          </cell>
        </row>
        <row r="447">
          <cell r="J447" t="str">
            <v>Econazole</v>
          </cell>
          <cell r="K447" t="str">
            <v>ECONAZOLE_T</v>
          </cell>
        </row>
        <row r="448">
          <cell r="J448" t="str">
            <v>Eflornithine</v>
          </cell>
          <cell r="K448" t="str">
            <v>EFLORNITHINE_T</v>
          </cell>
        </row>
        <row r="449">
          <cell r="J449" t="str">
            <v>Egrifta</v>
          </cell>
          <cell r="K449" t="str">
            <v>EGRIFTA_T</v>
          </cell>
        </row>
        <row r="450">
          <cell r="J450" t="str">
            <v>El Mare</v>
          </cell>
          <cell r="K450" t="str">
            <v>EL_MARE_T</v>
          </cell>
        </row>
        <row r="451">
          <cell r="J451" t="str">
            <v>Eligard</v>
          </cell>
          <cell r="K451" t="str">
            <v>ELIGARD_T</v>
          </cell>
        </row>
        <row r="452">
          <cell r="J452" t="str">
            <v>Ellanse</v>
          </cell>
          <cell r="K452" t="str">
            <v>ELLANSE_T</v>
          </cell>
        </row>
        <row r="453">
          <cell r="J453" t="str">
            <v>Elotrans</v>
          </cell>
          <cell r="K453" t="str">
            <v>ELOTRANS_T</v>
          </cell>
        </row>
        <row r="454">
          <cell r="J454" t="str">
            <v>Eloxatine</v>
          </cell>
          <cell r="K454" t="str">
            <v>ELOX_T</v>
          </cell>
        </row>
        <row r="455">
          <cell r="J455" t="str">
            <v>Embramine</v>
          </cell>
          <cell r="K455" t="str">
            <v>EMBRAMINE_T</v>
          </cell>
        </row>
        <row r="456">
          <cell r="J456" t="str">
            <v>Emedur</v>
          </cell>
          <cell r="K456" t="str">
            <v>EMEDUR_T</v>
          </cell>
        </row>
        <row r="457">
          <cell r="J457" t="str">
            <v>Enalapril</v>
          </cell>
          <cell r="K457" t="str">
            <v>ENALAPRIL_T</v>
          </cell>
        </row>
        <row r="458">
          <cell r="J458" t="str">
            <v>Endotelon</v>
          </cell>
          <cell r="K458" t="str">
            <v>ENDOTELON_T</v>
          </cell>
        </row>
        <row r="459">
          <cell r="J459" t="str">
            <v>Endovenon</v>
          </cell>
          <cell r="K459" t="str">
            <v>ENDOVENON_T</v>
          </cell>
        </row>
        <row r="460">
          <cell r="J460" t="str">
            <v>Enoxacine</v>
          </cell>
          <cell r="K460" t="str">
            <v>ENOXACINE_T</v>
          </cell>
        </row>
        <row r="461">
          <cell r="J461" t="str">
            <v>Entero Lact Intol</v>
          </cell>
          <cell r="K461" t="str">
            <v>ENTERO_LACT_INTOL_T</v>
          </cell>
        </row>
        <row r="462">
          <cell r="J462" t="str">
            <v>Enterogermina</v>
          </cell>
          <cell r="K462" t="str">
            <v>ENTEROGERM_T</v>
          </cell>
        </row>
        <row r="463">
          <cell r="J463" t="str">
            <v>Enterolyte</v>
          </cell>
          <cell r="K463" t="str">
            <v>ENTEROLYTE_T</v>
          </cell>
        </row>
        <row r="464">
          <cell r="J464" t="str">
            <v>Enterozinc</v>
          </cell>
          <cell r="K464" t="str">
            <v>ENTEROZINC_T</v>
          </cell>
        </row>
        <row r="465">
          <cell r="J465" t="str">
            <v>Enterozyme Drops</v>
          </cell>
          <cell r="K465" t="str">
            <v>ENTEROZYME_DROPS_T</v>
          </cell>
        </row>
        <row r="466">
          <cell r="J466" t="str">
            <v>Ephedrine</v>
          </cell>
          <cell r="K466" t="str">
            <v>EPHEDRINE_T</v>
          </cell>
        </row>
        <row r="467">
          <cell r="J467" t="str">
            <v>Epinephrine</v>
          </cell>
          <cell r="K467" t="str">
            <v>EPINEPHRINE_T</v>
          </cell>
        </row>
        <row r="468">
          <cell r="J468" t="str">
            <v>Eposal</v>
          </cell>
          <cell r="K468" t="str">
            <v>EPOSAL_T</v>
          </cell>
        </row>
        <row r="469">
          <cell r="J469" t="str">
            <v>Equa Galvus</v>
          </cell>
          <cell r="K469" t="str">
            <v>EQUA_GALVUS_T</v>
          </cell>
        </row>
        <row r="470">
          <cell r="J470" t="str">
            <v>Equanil</v>
          </cell>
          <cell r="K470" t="str">
            <v>EQUANIL_T</v>
          </cell>
        </row>
        <row r="471">
          <cell r="J471" t="str">
            <v>Eracine</v>
          </cell>
          <cell r="K471" t="str">
            <v>ERAC_T</v>
          </cell>
        </row>
        <row r="472">
          <cell r="J472" t="str">
            <v>Ercefuryl</v>
          </cell>
          <cell r="K472" t="str">
            <v>ERCEFURYL_T</v>
          </cell>
        </row>
        <row r="473">
          <cell r="J473" t="str">
            <v>Erceryl</v>
          </cell>
          <cell r="K473" t="str">
            <v>ERCERYL_T</v>
          </cell>
        </row>
        <row r="474">
          <cell r="J474" t="str">
            <v>Ercestop</v>
          </cell>
          <cell r="K474" t="str">
            <v>ERCESTOP_T</v>
          </cell>
        </row>
        <row r="475">
          <cell r="J475" t="str">
            <v>Ergocalciferol</v>
          </cell>
          <cell r="K475" t="str">
            <v>ERGOCALCIFEROL_T</v>
          </cell>
        </row>
        <row r="476">
          <cell r="J476" t="str">
            <v>Ergometrine</v>
          </cell>
          <cell r="K476" t="str">
            <v>ERGOMETRINE_T</v>
          </cell>
        </row>
        <row r="477">
          <cell r="J477" t="str">
            <v>Erythropoietin</v>
          </cell>
          <cell r="K477" t="str">
            <v>ERYTHROPOIETIN_T</v>
          </cell>
        </row>
        <row r="478">
          <cell r="J478" t="str">
            <v>Escitalopram</v>
          </cell>
          <cell r="K478" t="str">
            <v>ESCITALOPRAM_T</v>
          </cell>
        </row>
        <row r="479">
          <cell r="J479" t="str">
            <v>Escomptes Produits Pharmacie</v>
          </cell>
          <cell r="K479" t="str">
            <v>ESCPHARMA_T</v>
          </cell>
        </row>
        <row r="480">
          <cell r="J480" t="str">
            <v>Esmeron</v>
          </cell>
          <cell r="K480" t="str">
            <v>ESMERON_T</v>
          </cell>
        </row>
        <row r="481">
          <cell r="J481" t="str">
            <v>Esmolol Hydrochloride</v>
          </cell>
          <cell r="K481" t="str">
            <v>GLYT_T</v>
          </cell>
        </row>
        <row r="482">
          <cell r="J482" t="str">
            <v>Esomeprazole</v>
          </cell>
          <cell r="K482" t="str">
            <v>ESOMEPRAZOLE_T</v>
          </cell>
        </row>
        <row r="483">
          <cell r="J483" t="str">
            <v>Esperal</v>
          </cell>
          <cell r="K483" t="str">
            <v>ESPE_T</v>
          </cell>
        </row>
        <row r="484">
          <cell r="J484" t="str">
            <v>Essentiale</v>
          </cell>
          <cell r="K484" t="str">
            <v>ESSENTIALE_T</v>
          </cell>
        </row>
        <row r="485">
          <cell r="J485" t="str">
            <v>Esterase Inhibitor</v>
          </cell>
          <cell r="K485" t="str">
            <v>ESTERASE_INHIBITOR_T</v>
          </cell>
        </row>
        <row r="486">
          <cell r="J486" t="str">
            <v>Estimulocel</v>
          </cell>
          <cell r="K486" t="str">
            <v>ESTIMULOCE_T</v>
          </cell>
        </row>
        <row r="487">
          <cell r="J487" t="str">
            <v>Estovon</v>
          </cell>
          <cell r="K487" t="str">
            <v>ESTOVON_T</v>
          </cell>
        </row>
        <row r="488">
          <cell r="J488" t="str">
            <v>Estradiol / Norethisterone</v>
          </cell>
          <cell r="K488" t="str">
            <v>ESTRADIOL_T</v>
          </cell>
        </row>
        <row r="489">
          <cell r="J489" t="str">
            <v>Estrafemol</v>
          </cell>
          <cell r="K489" t="str">
            <v>ESTRAFEMOL_T</v>
          </cell>
        </row>
        <row r="490">
          <cell r="J490" t="str">
            <v>Estrogens</v>
          </cell>
          <cell r="K490" t="str">
            <v>ESTROGENS_T</v>
          </cell>
        </row>
        <row r="491">
          <cell r="J491" t="str">
            <v>Etamsylate</v>
          </cell>
          <cell r="K491" t="str">
            <v>ETAMSYLATE_T</v>
          </cell>
        </row>
        <row r="492">
          <cell r="J492" t="str">
            <v>Ethambutol Hydrochloride</v>
          </cell>
          <cell r="K492" t="str">
            <v>ETHAMBUTOL_HCL_T</v>
          </cell>
        </row>
        <row r="493">
          <cell r="J493" t="str">
            <v>Etheric Oils</v>
          </cell>
          <cell r="K493" t="str">
            <v>ETHERIC_OILS_T</v>
          </cell>
        </row>
        <row r="494">
          <cell r="J494" t="str">
            <v>Ethionamide</v>
          </cell>
          <cell r="K494" t="str">
            <v>ETHIONAMIDE_T</v>
          </cell>
        </row>
        <row r="495">
          <cell r="J495" t="str">
            <v>Ethylmorphine Hydrochloride</v>
          </cell>
          <cell r="K495" t="str">
            <v>ETHYLMORP_HYDROCHL_T</v>
          </cell>
        </row>
        <row r="496">
          <cell r="J496" t="str">
            <v>Etile Cloruro</v>
          </cell>
          <cell r="K496" t="str">
            <v>ETILE_T</v>
          </cell>
        </row>
        <row r="497">
          <cell r="J497" t="str">
            <v>Etizolam</v>
          </cell>
          <cell r="K497" t="str">
            <v>ETIZOLAM_T</v>
          </cell>
        </row>
        <row r="498">
          <cell r="J498" t="str">
            <v>Etodolac</v>
          </cell>
          <cell r="K498" t="str">
            <v>ETODOLAC_T</v>
          </cell>
        </row>
        <row r="499">
          <cell r="J499" t="str">
            <v>Etofenamate</v>
          </cell>
          <cell r="K499" t="str">
            <v>ETOFENAMATE_T</v>
          </cell>
        </row>
        <row r="500">
          <cell r="J500" t="str">
            <v>Etoposide</v>
          </cell>
          <cell r="K500" t="str">
            <v>ETOPOSIDE_T</v>
          </cell>
        </row>
        <row r="501">
          <cell r="J501" t="str">
            <v>Evasura</v>
          </cell>
          <cell r="K501" t="str">
            <v>EVASURA_T</v>
          </cell>
        </row>
        <row r="502">
          <cell r="J502" t="str">
            <v>Evicyl</v>
          </cell>
          <cell r="K502" t="str">
            <v>EVICYL_T</v>
          </cell>
        </row>
        <row r="503">
          <cell r="J503" t="str">
            <v>Exacyl</v>
          </cell>
          <cell r="K503" t="str">
            <v>EXACYL_T</v>
          </cell>
        </row>
        <row r="504">
          <cell r="J504" t="str">
            <v>Exemestane</v>
          </cell>
          <cell r="K504" t="str">
            <v>EXEMESTANE_T</v>
          </cell>
        </row>
        <row r="505">
          <cell r="J505" t="str">
            <v>Exhirud</v>
          </cell>
          <cell r="K505" t="str">
            <v>EXHI_T</v>
          </cell>
        </row>
        <row r="506">
          <cell r="J506" t="str">
            <v>Exofene</v>
          </cell>
          <cell r="K506" t="str">
            <v>EXOFENE_T</v>
          </cell>
        </row>
        <row r="507">
          <cell r="J507" t="str">
            <v>Ezetimibe</v>
          </cell>
          <cell r="K507" t="str">
            <v>EZETIMIBE_T</v>
          </cell>
        </row>
        <row r="508">
          <cell r="J508" t="str">
            <v>Falmonox</v>
          </cell>
          <cell r="K508" t="str">
            <v>FALMONOX_T</v>
          </cell>
        </row>
        <row r="509">
          <cell r="J509" t="str">
            <v>Famciclovir</v>
          </cell>
          <cell r="K509" t="str">
            <v>FAMCICLOVIR_T</v>
          </cell>
        </row>
        <row r="510">
          <cell r="J510" t="str">
            <v>Famotidine</v>
          </cell>
          <cell r="K510" t="str">
            <v>FAMOTIDINE_T</v>
          </cell>
        </row>
        <row r="511">
          <cell r="J511" t="str">
            <v>Fasturtec</v>
          </cell>
          <cell r="K511" t="str">
            <v>URATE_T</v>
          </cell>
        </row>
        <row r="512">
          <cell r="J512" t="str">
            <v>Felodipin</v>
          </cell>
          <cell r="K512" t="str">
            <v>FELODIPIN_T</v>
          </cell>
        </row>
        <row r="513">
          <cell r="J513" t="str">
            <v>Felodipine</v>
          </cell>
          <cell r="K513" t="str">
            <v>FELODIPINE_T</v>
          </cell>
        </row>
        <row r="514">
          <cell r="J514" t="str">
            <v>Fenofibrate</v>
          </cell>
          <cell r="K514" t="str">
            <v>FENOFIBRATE_T</v>
          </cell>
        </row>
        <row r="515">
          <cell r="J515" t="str">
            <v>Fenproporex</v>
          </cell>
          <cell r="K515" t="str">
            <v>FENPROPOREX_T</v>
          </cell>
        </row>
        <row r="516">
          <cell r="J516" t="str">
            <v>Fentanyl</v>
          </cell>
          <cell r="K516" t="str">
            <v>FENTANYL_T</v>
          </cell>
        </row>
        <row r="517">
          <cell r="J517" t="str">
            <v>Ferlixir</v>
          </cell>
          <cell r="K517" t="str">
            <v>FERROUS_GLUCONATE_T</v>
          </cell>
        </row>
        <row r="518">
          <cell r="J518" t="str">
            <v>Ferrous Fumarate</v>
          </cell>
          <cell r="K518" t="str">
            <v>FERROUS_FUMARATE_T</v>
          </cell>
        </row>
        <row r="519">
          <cell r="J519" t="str">
            <v>Ferrous Sulfate</v>
          </cell>
          <cell r="K519" t="str">
            <v>FERROUS_SULFATE_T</v>
          </cell>
        </row>
        <row r="520">
          <cell r="J520" t="str">
            <v>Fervex</v>
          </cell>
          <cell r="K520" t="str">
            <v>FERVEX_T</v>
          </cell>
        </row>
        <row r="521">
          <cell r="J521" t="str">
            <v>Filgrastim</v>
          </cell>
          <cell r="K521" t="str">
            <v>FILGRASTIM_T</v>
          </cell>
        </row>
        <row r="522">
          <cell r="J522" t="str">
            <v>Filocot</v>
          </cell>
          <cell r="K522" t="str">
            <v>FILOCOT_T</v>
          </cell>
        </row>
        <row r="523">
          <cell r="J523" t="str">
            <v>Finasterid</v>
          </cell>
          <cell r="K523" t="str">
            <v>FINASTERID_T</v>
          </cell>
        </row>
        <row r="524">
          <cell r="J524" t="str">
            <v>Flagyl</v>
          </cell>
          <cell r="K524" t="str">
            <v>FLAGYL_T</v>
          </cell>
        </row>
        <row r="525">
          <cell r="J525" t="str">
            <v>Flavoxate Hydrochloride</v>
          </cell>
          <cell r="K525" t="str">
            <v>FLAVOXATE_HCL_T</v>
          </cell>
        </row>
        <row r="526">
          <cell r="J526" t="str">
            <v>Flecainide Acetate</v>
          </cell>
          <cell r="K526" t="str">
            <v>FLECAINIDE_ACETATE_T</v>
          </cell>
        </row>
        <row r="527">
          <cell r="J527" t="str">
            <v>Flecanide</v>
          </cell>
          <cell r="K527" t="str">
            <v>FLECANIDE_T</v>
          </cell>
        </row>
        <row r="528">
          <cell r="J528" t="str">
            <v>Flectadol</v>
          </cell>
          <cell r="K528" t="str">
            <v>FLECTADOL_T</v>
          </cell>
        </row>
        <row r="529">
          <cell r="J529" t="str">
            <v>Flisint_T</v>
          </cell>
          <cell r="K529" t="str">
            <v>FLISINT_T</v>
          </cell>
        </row>
        <row r="530">
          <cell r="J530" t="str">
            <v>Flogiatrin</v>
          </cell>
          <cell r="K530" t="str">
            <v>FLOGIATRIN_T</v>
          </cell>
        </row>
        <row r="531">
          <cell r="J531" t="str">
            <v>Florawin</v>
          </cell>
          <cell r="K531" t="str">
            <v>FLORAWIN_T</v>
          </cell>
        </row>
        <row r="532">
          <cell r="J532" t="str">
            <v>Florelax</v>
          </cell>
          <cell r="K532" t="str">
            <v>FLORELAX_T</v>
          </cell>
        </row>
        <row r="533">
          <cell r="J533" t="str">
            <v>Fluconazole</v>
          </cell>
          <cell r="K533" t="str">
            <v>FLUCONAZOLE_T</v>
          </cell>
        </row>
        <row r="534">
          <cell r="J534" t="str">
            <v>Flumazenil</v>
          </cell>
          <cell r="K534" t="str">
            <v>FLUMAZENIL_T</v>
          </cell>
        </row>
        <row r="535">
          <cell r="J535" t="str">
            <v>Fluocinonide</v>
          </cell>
          <cell r="K535" t="str">
            <v>FLUOCINONIDE_T</v>
          </cell>
        </row>
        <row r="536">
          <cell r="J536" t="str">
            <v>Fluorouracil</v>
          </cell>
          <cell r="K536" t="str">
            <v>FLUOROURACIL_T</v>
          </cell>
        </row>
        <row r="537">
          <cell r="J537" t="str">
            <v>Fluoxetine</v>
          </cell>
          <cell r="K537" t="str">
            <v>FLUOXETINE_T</v>
          </cell>
        </row>
        <row r="538">
          <cell r="J538" t="str">
            <v>Fluoxetine Hydrochloride</v>
          </cell>
          <cell r="K538" t="str">
            <v>FLUOXETINE_HCL_T</v>
          </cell>
        </row>
        <row r="539">
          <cell r="J539" t="str">
            <v>Flupirtin</v>
          </cell>
          <cell r="K539" t="str">
            <v>FLUPIRTIN_T</v>
          </cell>
        </row>
        <row r="540">
          <cell r="J540" t="str">
            <v>Fluprednidene Acetate</v>
          </cell>
          <cell r="K540" t="str">
            <v>FLUPREDNIDENE_ACET_T</v>
          </cell>
        </row>
        <row r="541">
          <cell r="J541" t="str">
            <v>Flurpax</v>
          </cell>
          <cell r="K541" t="str">
            <v>FLUNARIZINE_HCL_T</v>
          </cell>
        </row>
        <row r="542">
          <cell r="J542" t="str">
            <v>Flutamid</v>
          </cell>
          <cell r="K542" t="str">
            <v>FLUTAMID_T</v>
          </cell>
        </row>
        <row r="543">
          <cell r="J543" t="str">
            <v>Fluticasone_T</v>
          </cell>
          <cell r="K543" t="str">
            <v>FLUTICASONE_T</v>
          </cell>
        </row>
        <row r="544">
          <cell r="J544" t="str">
            <v>Fluvastatine</v>
          </cell>
          <cell r="K544" t="str">
            <v>FLUVASTATINE_T</v>
          </cell>
        </row>
        <row r="545">
          <cell r="J545" t="str">
            <v>Foille</v>
          </cell>
          <cell r="K545" t="str">
            <v>FOILLE_T</v>
          </cell>
        </row>
        <row r="546">
          <cell r="J546" t="str">
            <v>Folia Pharma</v>
          </cell>
          <cell r="K546" t="str">
            <v>FOLIA_PHARMA_T</v>
          </cell>
        </row>
        <row r="547">
          <cell r="J547" t="str">
            <v>Folic Acid</v>
          </cell>
          <cell r="K547" t="str">
            <v>FOLIC_ACID_T</v>
          </cell>
        </row>
        <row r="548">
          <cell r="J548" t="str">
            <v>Folinate</v>
          </cell>
          <cell r="K548" t="str">
            <v>FOLINATE_T</v>
          </cell>
        </row>
        <row r="549">
          <cell r="J549" t="str">
            <v>Folsaure</v>
          </cell>
          <cell r="K549" t="str">
            <v>FOLSAURE_T</v>
          </cell>
        </row>
        <row r="550">
          <cell r="J550" t="str">
            <v>Folwise</v>
          </cell>
          <cell r="K550" t="str">
            <v>FOLWISE_T</v>
          </cell>
        </row>
        <row r="551">
          <cell r="J551" t="str">
            <v>Fongamil</v>
          </cell>
          <cell r="K551" t="str">
            <v>FONGA_T</v>
          </cell>
        </row>
        <row r="552">
          <cell r="J552" t="str">
            <v>Formoterol</v>
          </cell>
          <cell r="K552" t="str">
            <v>FORMOTEROL_T</v>
          </cell>
        </row>
        <row r="553">
          <cell r="J553" t="str">
            <v>Fortal</v>
          </cell>
          <cell r="K553" t="str">
            <v>FORT_T</v>
          </cell>
        </row>
        <row r="554">
          <cell r="J554" t="str">
            <v>Fortify</v>
          </cell>
          <cell r="K554" t="str">
            <v>FORTIFY_T</v>
          </cell>
        </row>
        <row r="555">
          <cell r="J555" t="str">
            <v>Fortigel</v>
          </cell>
          <cell r="K555" t="str">
            <v>GELICART_T</v>
          </cell>
        </row>
        <row r="556">
          <cell r="J556" t="str">
            <v>Fosfo Astenil</v>
          </cell>
          <cell r="K556" t="str">
            <v>FOSFOASTEN_T</v>
          </cell>
        </row>
        <row r="557">
          <cell r="J557" t="str">
            <v>Fosfocine</v>
          </cell>
          <cell r="K557" t="str">
            <v>FOSF_T</v>
          </cell>
        </row>
        <row r="558">
          <cell r="J558" t="str">
            <v>Fosfomicine</v>
          </cell>
          <cell r="K558" t="str">
            <v>FOSFOMICINE_T</v>
          </cell>
        </row>
        <row r="559">
          <cell r="J559" t="str">
            <v>Fosinopril</v>
          </cell>
          <cell r="K559" t="str">
            <v>FOSINOPRIL_T</v>
          </cell>
        </row>
        <row r="560">
          <cell r="J560" t="str">
            <v>Fov01</v>
          </cell>
          <cell r="K560" t="str">
            <v>FOV01_T</v>
          </cell>
        </row>
        <row r="561">
          <cell r="J561" t="str">
            <v>Franol</v>
          </cell>
          <cell r="K561" t="str">
            <v>FRAN_T</v>
          </cell>
        </row>
        <row r="562">
          <cell r="J562" t="str">
            <v>Fraxiparine</v>
          </cell>
          <cell r="K562" t="str">
            <v>FRAX_T</v>
          </cell>
        </row>
        <row r="563">
          <cell r="J563" t="str">
            <v>Freeline</v>
          </cell>
          <cell r="K563" t="str">
            <v>FREELINE_T</v>
          </cell>
        </row>
        <row r="564">
          <cell r="J564" t="str">
            <v>Fumafer</v>
          </cell>
          <cell r="K564" t="str">
            <v>FUMAFER_T</v>
          </cell>
        </row>
        <row r="565">
          <cell r="J565" t="str">
            <v>Fumitory</v>
          </cell>
          <cell r="K565" t="str">
            <v>FUMITORY_T</v>
          </cell>
        </row>
        <row r="566">
          <cell r="J566" t="str">
            <v>Fungosine</v>
          </cell>
          <cell r="K566" t="str">
            <v>FUNGOSINE_T</v>
          </cell>
        </row>
        <row r="567">
          <cell r="J567" t="str">
            <v>Fusidic Acid</v>
          </cell>
          <cell r="K567" t="str">
            <v>FUSIDIC_ACID_T</v>
          </cell>
        </row>
        <row r="568">
          <cell r="J568" t="str">
            <v>Gabacet</v>
          </cell>
          <cell r="K568" t="str">
            <v>GABACET_T</v>
          </cell>
        </row>
        <row r="569">
          <cell r="J569" t="str">
            <v>Gabapentin</v>
          </cell>
          <cell r="K569" t="str">
            <v>GABAPENTIN_T</v>
          </cell>
        </row>
        <row r="570">
          <cell r="J570" t="str">
            <v>Gabexate Mesilate</v>
          </cell>
          <cell r="K570" t="str">
            <v>GABEXATE_MESILATE_T</v>
          </cell>
        </row>
        <row r="571">
          <cell r="J571" t="str">
            <v>Gabimex</v>
          </cell>
          <cell r="K571" t="str">
            <v>GABIMEX_T</v>
          </cell>
        </row>
        <row r="572">
          <cell r="J572" t="str">
            <v>Gabitril</v>
          </cell>
          <cell r="K572" t="str">
            <v>GABITRIL_T</v>
          </cell>
        </row>
        <row r="573">
          <cell r="J573" t="str">
            <v>Galantamine</v>
          </cell>
          <cell r="K573" t="str">
            <v>GALANTAMINE_T</v>
          </cell>
        </row>
        <row r="574">
          <cell r="J574" t="str">
            <v>Gamme Oncologie Teva</v>
          </cell>
          <cell r="K574" t="str">
            <v>TEVA_T</v>
          </cell>
        </row>
        <row r="575">
          <cell r="J575" t="str">
            <v>Ganeden</v>
          </cell>
          <cell r="K575" t="str">
            <v>GANEDEN_T</v>
          </cell>
        </row>
        <row r="576">
          <cell r="J576" t="str">
            <v>Gardan</v>
          </cell>
          <cell r="K576" t="str">
            <v>GARDAN_T</v>
          </cell>
        </row>
        <row r="577">
          <cell r="J577" t="str">
            <v>Gastro</v>
          </cell>
          <cell r="K577" t="str">
            <v>GASTRO_T</v>
          </cell>
        </row>
        <row r="578">
          <cell r="J578" t="str">
            <v>Gel D Alumine</v>
          </cell>
          <cell r="K578" t="str">
            <v>GELALUMINE_T</v>
          </cell>
        </row>
        <row r="579">
          <cell r="J579" t="str">
            <v>Gelatin</v>
          </cell>
          <cell r="K579" t="str">
            <v>GELATIN_T</v>
          </cell>
        </row>
        <row r="580">
          <cell r="J580" t="str">
            <v>Gemcitabine</v>
          </cell>
          <cell r="K580" t="str">
            <v>GEMCITABINE_T</v>
          </cell>
        </row>
        <row r="581">
          <cell r="J581" t="str">
            <v>Gemeprost</v>
          </cell>
          <cell r="K581" t="str">
            <v>GEMEPROST_T</v>
          </cell>
        </row>
        <row r="582">
          <cell r="J582" t="str">
            <v>Gemfibrozil</v>
          </cell>
          <cell r="K582" t="str">
            <v>GEMFIBROZIL_T</v>
          </cell>
        </row>
        <row r="583">
          <cell r="J583" t="str">
            <v>Gen Div</v>
          </cell>
          <cell r="K583" t="str">
            <v>GED_T</v>
          </cell>
        </row>
        <row r="584">
          <cell r="J584" t="str">
            <v>Geroxalen</v>
          </cell>
          <cell r="K584" t="str">
            <v>GEROXALEN_T</v>
          </cell>
        </row>
        <row r="585">
          <cell r="J585" t="str">
            <v>Gestodene</v>
          </cell>
          <cell r="K585" t="str">
            <v>GESTODENE_T</v>
          </cell>
        </row>
        <row r="586">
          <cell r="J586" t="str">
            <v>Gilemal</v>
          </cell>
          <cell r="K586" t="str">
            <v>GILEMAL_T</v>
          </cell>
        </row>
        <row r="587">
          <cell r="J587" t="str">
            <v>Ginkgo Biloba</v>
          </cell>
          <cell r="K587" t="str">
            <v>GINKGO_BILOBA_T</v>
          </cell>
        </row>
        <row r="588">
          <cell r="J588" t="str">
            <v>Glandosane</v>
          </cell>
          <cell r="K588" t="str">
            <v>GLANDOSANE_T</v>
          </cell>
        </row>
        <row r="589">
          <cell r="J589" t="str">
            <v>Gliclazide</v>
          </cell>
          <cell r="K589" t="str">
            <v>GLICLAZIDE_T</v>
          </cell>
        </row>
        <row r="590">
          <cell r="J590" t="str">
            <v>Glisoma</v>
          </cell>
          <cell r="K590" t="str">
            <v>GLISOMA_T</v>
          </cell>
        </row>
        <row r="591">
          <cell r="J591" t="str">
            <v>Glucosamine</v>
          </cell>
          <cell r="K591" t="str">
            <v>GLUCOSAMINE_T</v>
          </cell>
        </row>
        <row r="592">
          <cell r="J592" t="str">
            <v>Glucose</v>
          </cell>
          <cell r="K592" t="str">
            <v>GLUCOSE_T</v>
          </cell>
        </row>
        <row r="593">
          <cell r="J593" t="str">
            <v>Glurenorm</v>
          </cell>
          <cell r="K593" t="str">
            <v>GLURENORM_T</v>
          </cell>
        </row>
        <row r="594">
          <cell r="J594" t="str">
            <v>Glycerol</v>
          </cell>
          <cell r="K594" t="str">
            <v>GLYCEROL_T</v>
          </cell>
        </row>
        <row r="595">
          <cell r="J595" t="str">
            <v>Gonadorelin</v>
          </cell>
          <cell r="K595" t="str">
            <v>GONADORELIN_T</v>
          </cell>
        </row>
        <row r="596">
          <cell r="J596" t="str">
            <v>Gramon</v>
          </cell>
          <cell r="K596" t="str">
            <v>GRAO_T</v>
          </cell>
        </row>
        <row r="597">
          <cell r="J597" t="str">
            <v>Granisetron</v>
          </cell>
          <cell r="K597" t="str">
            <v>GRANISETRON_T</v>
          </cell>
        </row>
        <row r="598">
          <cell r="J598" t="str">
            <v>Granisetron Hcl</v>
          </cell>
          <cell r="K598" t="str">
            <v>GRANISETRON_HCL_T</v>
          </cell>
        </row>
        <row r="599">
          <cell r="J599" t="str">
            <v>Granocyte</v>
          </cell>
          <cell r="K599" t="str">
            <v>GRANOCYTE_T</v>
          </cell>
        </row>
        <row r="600">
          <cell r="J600" t="str">
            <v>Griseofulvin</v>
          </cell>
          <cell r="K600" t="str">
            <v>GRISEOFULVIN_T</v>
          </cell>
        </row>
        <row r="601">
          <cell r="J601" t="str">
            <v>Gtn Spray</v>
          </cell>
          <cell r="K601" t="str">
            <v>GTNSPRAY_T</v>
          </cell>
        </row>
        <row r="602">
          <cell r="J602" t="str">
            <v>Guaiazulene</v>
          </cell>
          <cell r="K602" t="str">
            <v>GUAIAZULENE_T</v>
          </cell>
        </row>
        <row r="603">
          <cell r="J603" t="str">
            <v>Haloperidol</v>
          </cell>
          <cell r="K603" t="str">
            <v>HALOPERIDOL_T</v>
          </cell>
        </row>
        <row r="604">
          <cell r="J604" t="str">
            <v>Halothane</v>
          </cell>
          <cell r="K604" t="str">
            <v>HALOTHANE_T</v>
          </cell>
        </row>
        <row r="605">
          <cell r="J605" t="str">
            <v>Hamoperidol</v>
          </cell>
          <cell r="K605" t="str">
            <v>HAMOPERIDOL_T</v>
          </cell>
        </row>
        <row r="606">
          <cell r="J606" t="str">
            <v>Haowawa</v>
          </cell>
          <cell r="K606" t="str">
            <v>HAOWAWA_T</v>
          </cell>
        </row>
        <row r="607">
          <cell r="J607" t="str">
            <v>Hedera Helix</v>
          </cell>
          <cell r="K607" t="str">
            <v>HEDERA_HELIX_T</v>
          </cell>
        </row>
        <row r="608">
          <cell r="J608" t="str">
            <v>Hemoclar</v>
          </cell>
          <cell r="K608" t="str">
            <v>HEMOCLAR_T</v>
          </cell>
        </row>
        <row r="609">
          <cell r="J609" t="str">
            <v>Hemostyl</v>
          </cell>
          <cell r="K609" t="str">
            <v>HEMOSTYL_T</v>
          </cell>
        </row>
        <row r="610">
          <cell r="J610" t="str">
            <v>Heparines</v>
          </cell>
          <cell r="K610" t="str">
            <v>HEPA_T</v>
          </cell>
        </row>
        <row r="611">
          <cell r="J611" t="str">
            <v>Heparins</v>
          </cell>
          <cell r="K611" t="str">
            <v>HEPARINS_T</v>
          </cell>
        </row>
        <row r="612">
          <cell r="J612" t="str">
            <v>Heptamyl</v>
          </cell>
          <cell r="K612" t="str">
            <v>HEPTAMYL_T</v>
          </cell>
        </row>
        <row r="613">
          <cell r="J613" t="str">
            <v>Herbal Drugs</v>
          </cell>
          <cell r="K613" t="str">
            <v>HERBAL_DRUGS_T</v>
          </cell>
        </row>
        <row r="614">
          <cell r="J614" t="str">
            <v>Heumann</v>
          </cell>
          <cell r="K614" t="str">
            <v>HEUM_T</v>
          </cell>
        </row>
        <row r="615">
          <cell r="J615" t="str">
            <v>Hexamidine Isetionate</v>
          </cell>
          <cell r="K615" t="str">
            <v>HEXAMIDINE_ISETION_T</v>
          </cell>
        </row>
        <row r="616">
          <cell r="J616" t="str">
            <v>Hidroxicina</v>
          </cell>
          <cell r="K616" t="str">
            <v>HIDROXICINA_T</v>
          </cell>
        </row>
        <row r="617">
          <cell r="J617" t="str">
            <v>Histiacil</v>
          </cell>
          <cell r="K617" t="str">
            <v>HISTIACIL_T</v>
          </cell>
        </row>
        <row r="618">
          <cell r="J618" t="str">
            <v>Hyalgan</v>
          </cell>
          <cell r="K618" t="str">
            <v>HYALGAN_T</v>
          </cell>
        </row>
        <row r="619">
          <cell r="J619" t="str">
            <v>Hyaluronic Acid</v>
          </cell>
          <cell r="K619" t="str">
            <v>HYALURONIC_ACID_T</v>
          </cell>
        </row>
        <row r="620">
          <cell r="J620" t="str">
            <v>Hyaluronidase</v>
          </cell>
          <cell r="K620" t="str">
            <v>HYALURONIDASE_T</v>
          </cell>
        </row>
        <row r="621">
          <cell r="J621" t="str">
            <v>Hydro Rapid Tablinen</v>
          </cell>
          <cell r="K621" t="str">
            <v>HYDRRAPIDT_T</v>
          </cell>
        </row>
        <row r="622">
          <cell r="J622" t="str">
            <v>Hydrochlorothiazide</v>
          </cell>
          <cell r="K622" t="str">
            <v>HYDROCHLOROTHIAZID_T</v>
          </cell>
        </row>
        <row r="623">
          <cell r="J623" t="str">
            <v>Hydrocodone</v>
          </cell>
          <cell r="K623" t="str">
            <v>HYDROCODONE_T</v>
          </cell>
        </row>
        <row r="624">
          <cell r="J624" t="str">
            <v>Hydrocomp Tablinen</v>
          </cell>
          <cell r="K624" t="str">
            <v>HYDROCOMPT_T</v>
          </cell>
        </row>
        <row r="625">
          <cell r="J625" t="str">
            <v>Hydrocortancyl</v>
          </cell>
          <cell r="K625" t="str">
            <v>HYDROCORTANCYL_T</v>
          </cell>
        </row>
        <row r="626">
          <cell r="J626" t="str">
            <v>Hydrocortisone</v>
          </cell>
          <cell r="K626" t="str">
            <v>HYDROCORTISONE_T</v>
          </cell>
        </row>
        <row r="627">
          <cell r="J627" t="str">
            <v>Hydrolong Tablinen</v>
          </cell>
          <cell r="K627" t="str">
            <v>HYDROLONGT_T</v>
          </cell>
        </row>
        <row r="628">
          <cell r="J628" t="str">
            <v>Hydromorphon</v>
          </cell>
          <cell r="K628" t="str">
            <v>HYDROMORPHON_T</v>
          </cell>
        </row>
        <row r="629">
          <cell r="J629" t="str">
            <v>Hydroquinidine</v>
          </cell>
          <cell r="K629" t="str">
            <v>HYDROQUINIDINE_T</v>
          </cell>
        </row>
        <row r="630">
          <cell r="J630" t="str">
            <v>Hydrosol</v>
          </cell>
          <cell r="K630" t="str">
            <v>HYDROSOL_T</v>
          </cell>
        </row>
        <row r="631">
          <cell r="J631" t="str">
            <v>Hydrotalcite</v>
          </cell>
          <cell r="K631" t="str">
            <v>HYDROTALCITE_T</v>
          </cell>
        </row>
        <row r="632">
          <cell r="J632" t="str">
            <v>Hydroxocobalamin</v>
          </cell>
          <cell r="K632" t="str">
            <v>HYDROXOCOBAL_T</v>
          </cell>
        </row>
        <row r="633">
          <cell r="J633" t="str">
            <v>Hydroxychloroquine_T</v>
          </cell>
          <cell r="K633" t="str">
            <v>HYDROXYCHLOROQUINE_T</v>
          </cell>
        </row>
        <row r="634">
          <cell r="J634" t="str">
            <v>Hymecromone</v>
          </cell>
          <cell r="K634" t="str">
            <v>HYMECROMONE_T</v>
          </cell>
        </row>
        <row r="635">
          <cell r="J635" t="str">
            <v>Hyoscine Butylbromide</v>
          </cell>
          <cell r="K635" t="str">
            <v>HYOSCIN_BUTYLBROM_T</v>
          </cell>
        </row>
        <row r="636">
          <cell r="J636" t="str">
            <v>Hypnorex</v>
          </cell>
          <cell r="K636" t="str">
            <v>HYPNOREX_T</v>
          </cell>
        </row>
        <row r="637">
          <cell r="J637" t="str">
            <v>Ibandronate</v>
          </cell>
          <cell r="K637" t="str">
            <v>IBANDRONATE_T</v>
          </cell>
        </row>
        <row r="638">
          <cell r="J638" t="str">
            <v>Ibuprofen</v>
          </cell>
          <cell r="K638" t="str">
            <v>IBUPROFEN_T</v>
          </cell>
        </row>
        <row r="639">
          <cell r="J639" t="str">
            <v>Icegel</v>
          </cell>
          <cell r="K639" t="str">
            <v>ICEGEL_T</v>
          </cell>
        </row>
        <row r="640">
          <cell r="J640" t="str">
            <v>Ichthammol Boric Acid Guaiazulene Zinc</v>
          </cell>
          <cell r="K640" t="str">
            <v>ICHTHAMMOL_GUAIAZ_T</v>
          </cell>
        </row>
        <row r="641">
          <cell r="J641" t="str">
            <v>Idarac</v>
          </cell>
          <cell r="K641" t="str">
            <v>FLOCTAFENINE_T</v>
          </cell>
        </row>
        <row r="642">
          <cell r="J642" t="str">
            <v>Idrabiotaparinux</v>
          </cell>
          <cell r="K642" t="str">
            <v>IDRABIOTAPARINUX_T</v>
          </cell>
        </row>
        <row r="643">
          <cell r="J643" t="str">
            <v>Idraparinux</v>
          </cell>
          <cell r="K643" t="str">
            <v>IDRAPARINUX_T</v>
          </cell>
        </row>
        <row r="644">
          <cell r="J644" t="str">
            <v>Idustatin</v>
          </cell>
          <cell r="K644" t="str">
            <v>IDUSTATIN_T</v>
          </cell>
        </row>
        <row r="645">
          <cell r="J645" t="str">
            <v>Ifenprodil</v>
          </cell>
          <cell r="K645" t="str">
            <v>VADILEX_T</v>
          </cell>
        </row>
        <row r="646">
          <cell r="J646" t="str">
            <v>Ifosfamide</v>
          </cell>
          <cell r="K646" t="str">
            <v>IFOSFAMIDE_T</v>
          </cell>
        </row>
        <row r="647">
          <cell r="J647" t="str">
            <v>Imagerie</v>
          </cell>
          <cell r="K647" t="str">
            <v>IMAG_T</v>
          </cell>
        </row>
        <row r="648">
          <cell r="J648" t="str">
            <v>Immunoglobulins</v>
          </cell>
          <cell r="K648" t="str">
            <v>IMMUNOGLOBULINS_T</v>
          </cell>
        </row>
        <row r="649">
          <cell r="J649" t="str">
            <v>Imovane</v>
          </cell>
          <cell r="K649" t="str">
            <v>IMOVANE_ZOPICLONE_T</v>
          </cell>
        </row>
        <row r="650">
          <cell r="J650" t="str">
            <v>Inbandronate</v>
          </cell>
          <cell r="K650" t="str">
            <v>INBANDRONATE_T</v>
          </cell>
        </row>
        <row r="651">
          <cell r="J651" t="str">
            <v>Indapamide</v>
          </cell>
          <cell r="K651" t="str">
            <v>INDAPAMIDE_T</v>
          </cell>
        </row>
        <row r="652">
          <cell r="J652" t="str">
            <v>Indometacin</v>
          </cell>
          <cell r="K652" t="str">
            <v>INDOMETACI_T</v>
          </cell>
        </row>
        <row r="653">
          <cell r="J653" t="str">
            <v>Infacol</v>
          </cell>
          <cell r="K653" t="str">
            <v>INFACOL_T</v>
          </cell>
        </row>
        <row r="654">
          <cell r="J654" t="str">
            <v>Inflam Spray</v>
          </cell>
          <cell r="K654" t="str">
            <v>INFLAMSPRAY_T</v>
          </cell>
        </row>
        <row r="655">
          <cell r="J655" t="str">
            <v>Inipomp</v>
          </cell>
          <cell r="K655" t="str">
            <v>INIPOMP_T</v>
          </cell>
        </row>
        <row r="656">
          <cell r="J656" t="str">
            <v>Inosine Pranobex</v>
          </cell>
          <cell r="K656" t="str">
            <v>INOSINE_PRANOBEX_T</v>
          </cell>
        </row>
        <row r="657">
          <cell r="J657" t="str">
            <v>Insulins</v>
          </cell>
          <cell r="K657" t="str">
            <v>INSULINS_T</v>
          </cell>
        </row>
        <row r="658">
          <cell r="J658" t="str">
            <v>Insuman</v>
          </cell>
          <cell r="K658" t="str">
            <v>INSUMAN_T</v>
          </cell>
        </row>
        <row r="659">
          <cell r="J659" t="str">
            <v>Intal</v>
          </cell>
          <cell r="K659" t="str">
            <v>INTAL_AARANE_T</v>
          </cell>
        </row>
        <row r="660">
          <cell r="J660" t="str">
            <v>Interferon Beta</v>
          </cell>
          <cell r="K660" t="str">
            <v>INTERFERON_BETA_T</v>
          </cell>
        </row>
        <row r="661">
          <cell r="J661" t="str">
            <v>Intimateprobiotic</v>
          </cell>
          <cell r="K661" t="str">
            <v>INTIMATEPROBIOTIC_T</v>
          </cell>
        </row>
        <row r="662">
          <cell r="J662" t="str">
            <v>Intropin</v>
          </cell>
          <cell r="K662" t="str">
            <v>INTROPIN_T</v>
          </cell>
        </row>
        <row r="663">
          <cell r="J663" t="str">
            <v>Ipratropium_T</v>
          </cell>
          <cell r="K663" t="str">
            <v>IPRATROPIUM_T</v>
          </cell>
        </row>
        <row r="664">
          <cell r="J664" t="str">
            <v>Irinotecan</v>
          </cell>
          <cell r="K664" t="str">
            <v>IRINOTECAN_T</v>
          </cell>
        </row>
        <row r="665">
          <cell r="J665" t="str">
            <v>Iron Dextran</v>
          </cell>
          <cell r="K665" t="str">
            <v>IRON_DEXTRAN_T</v>
          </cell>
        </row>
        <row r="666">
          <cell r="J666" t="str">
            <v>Iron Ferric</v>
          </cell>
          <cell r="K666" t="str">
            <v>IRON_FERRIC_T</v>
          </cell>
        </row>
        <row r="667">
          <cell r="J667" t="str">
            <v>Isla</v>
          </cell>
          <cell r="K667" t="str">
            <v>ISLA_T</v>
          </cell>
        </row>
        <row r="668">
          <cell r="J668" t="str">
            <v>Isoaminile</v>
          </cell>
          <cell r="K668" t="str">
            <v>ISOAMINILE_T</v>
          </cell>
        </row>
        <row r="669">
          <cell r="J669" t="str">
            <v>Isocolan</v>
          </cell>
          <cell r="K669" t="str">
            <v>ISOCOLAN_T</v>
          </cell>
        </row>
        <row r="670">
          <cell r="J670" t="str">
            <v>Isoconazole</v>
          </cell>
          <cell r="K670" t="str">
            <v>ISOCONAZOLE_T</v>
          </cell>
        </row>
        <row r="671">
          <cell r="J671" t="str">
            <v>Isoniazid</v>
          </cell>
          <cell r="K671" t="str">
            <v>ISONIAZID_T</v>
          </cell>
        </row>
        <row r="672">
          <cell r="J672" t="str">
            <v>Isopropanol</v>
          </cell>
          <cell r="K672" t="str">
            <v>ISOPROPANOL_T</v>
          </cell>
        </row>
        <row r="673">
          <cell r="J673" t="str">
            <v>Isosorbide</v>
          </cell>
          <cell r="K673" t="str">
            <v>ISOSORBIDE_T</v>
          </cell>
        </row>
        <row r="674">
          <cell r="J674" t="str">
            <v>Isosorbide Dinitrate</v>
          </cell>
          <cell r="K674" t="str">
            <v>ISOSORBID_DINITRAT_T</v>
          </cell>
        </row>
        <row r="675">
          <cell r="J675" t="str">
            <v>Isothipendyl Hydrochloride</v>
          </cell>
          <cell r="K675" t="str">
            <v>ISOTHIPENDYL_HCL_T</v>
          </cell>
        </row>
        <row r="676">
          <cell r="J676" t="str">
            <v>Isotretinoin</v>
          </cell>
          <cell r="K676" t="str">
            <v>ISOTRETINOIN_T</v>
          </cell>
        </row>
        <row r="677">
          <cell r="J677" t="str">
            <v>Isovir</v>
          </cell>
          <cell r="K677" t="str">
            <v>ISOVIR_T</v>
          </cell>
        </row>
        <row r="678">
          <cell r="J678" t="str">
            <v>Itoprid</v>
          </cell>
          <cell r="K678" t="str">
            <v>ITOPRID_T</v>
          </cell>
        </row>
        <row r="679">
          <cell r="J679" t="str">
            <v>Itraconazol</v>
          </cell>
          <cell r="K679" t="str">
            <v>ITRACONAZOL_T</v>
          </cell>
        </row>
        <row r="680">
          <cell r="J680" t="str">
            <v>Ixprim</v>
          </cell>
          <cell r="K680" t="str">
            <v>IXPRIM_T</v>
          </cell>
        </row>
        <row r="681">
          <cell r="J681" t="str">
            <v>Jak2</v>
          </cell>
          <cell r="K681" t="str">
            <v>JAK2_T</v>
          </cell>
        </row>
        <row r="682">
          <cell r="J682" t="str">
            <v>Jeanine</v>
          </cell>
          <cell r="K682" t="str">
            <v>JEANINE_T</v>
          </cell>
        </row>
        <row r="683">
          <cell r="J683" t="str">
            <v>Jevtana</v>
          </cell>
          <cell r="K683" t="str">
            <v>JEVTANA_T</v>
          </cell>
        </row>
        <row r="684">
          <cell r="J684" t="str">
            <v>Johnson Johnson</v>
          </cell>
          <cell r="K684" t="str">
            <v>JOHNSON_JOHNSON_T</v>
          </cell>
        </row>
        <row r="685">
          <cell r="J685" t="str">
            <v>Juliane</v>
          </cell>
          <cell r="K685" t="str">
            <v>JULIANE_T</v>
          </cell>
        </row>
        <row r="686">
          <cell r="J686" t="str">
            <v>Karaya Bismuth</v>
          </cell>
          <cell r="K686" t="str">
            <v>KARAYABISM_T</v>
          </cell>
        </row>
        <row r="687">
          <cell r="J687" t="str">
            <v>Kayexalate</v>
          </cell>
          <cell r="K687" t="str">
            <v>KAYE_T</v>
          </cell>
        </row>
        <row r="688">
          <cell r="J688" t="str">
            <v>Kerlone</v>
          </cell>
          <cell r="K688" t="str">
            <v>KERLONE_T</v>
          </cell>
        </row>
        <row r="689">
          <cell r="J689" t="str">
            <v>Kestomatine</v>
          </cell>
          <cell r="K689" t="str">
            <v>KESTOMATIN_T</v>
          </cell>
        </row>
        <row r="690">
          <cell r="J690" t="str">
            <v>Ketek</v>
          </cell>
          <cell r="K690" t="str">
            <v>KETEK_KETOLIDE_T</v>
          </cell>
        </row>
        <row r="691">
          <cell r="J691" t="str">
            <v>Ketoconazol</v>
          </cell>
          <cell r="K691" t="str">
            <v>KETOCONAZOL_T</v>
          </cell>
        </row>
        <row r="692">
          <cell r="J692" t="str">
            <v>Ketorolaco</v>
          </cell>
          <cell r="K692" t="str">
            <v>KETOROLACO_T</v>
          </cell>
        </row>
        <row r="693">
          <cell r="J693" t="str">
            <v>Ketotifen</v>
          </cell>
          <cell r="K693" t="str">
            <v>KETOTIFEN_T</v>
          </cell>
        </row>
        <row r="694">
          <cell r="J694" t="str">
            <v>Kidkit</v>
          </cell>
          <cell r="K694" t="str">
            <v>KIDKIT_T</v>
          </cell>
        </row>
        <row r="695">
          <cell r="J695" t="str">
            <v>Kim</v>
          </cell>
          <cell r="K695" t="str">
            <v>KIM_T</v>
          </cell>
        </row>
        <row r="696">
          <cell r="J696" t="str">
            <v>Kintavit</v>
          </cell>
          <cell r="K696" t="str">
            <v>KINTAVIT_T</v>
          </cell>
        </row>
        <row r="697">
          <cell r="J697" t="str">
            <v>Kochsalz</v>
          </cell>
          <cell r="K697" t="str">
            <v>KOCHSALZ_T</v>
          </cell>
        </row>
        <row r="698">
          <cell r="J698" t="str">
            <v>Korec</v>
          </cell>
          <cell r="K698" t="str">
            <v>KORE_T</v>
          </cell>
        </row>
        <row r="699">
          <cell r="J699" t="str">
            <v>Lactacyd</v>
          </cell>
          <cell r="K699" t="str">
            <v>LACT_T</v>
          </cell>
        </row>
        <row r="700">
          <cell r="J700" t="str">
            <v>Lactopectine</v>
          </cell>
          <cell r="K700" t="str">
            <v>LACP_T</v>
          </cell>
        </row>
        <row r="701">
          <cell r="J701" t="str">
            <v>Lactulose</v>
          </cell>
          <cell r="K701" t="str">
            <v>LACTULOSE_T</v>
          </cell>
        </row>
        <row r="702">
          <cell r="J702" t="str">
            <v>Ladysys</v>
          </cell>
          <cell r="K702" t="str">
            <v>LADYSYS_T</v>
          </cell>
        </row>
        <row r="703">
          <cell r="J703" t="str">
            <v>Lamivudine</v>
          </cell>
          <cell r="K703" t="str">
            <v>LAMIVUDINE_T</v>
          </cell>
        </row>
        <row r="704">
          <cell r="J704" t="str">
            <v>Lamotrigine</v>
          </cell>
          <cell r="K704" t="str">
            <v>LAMOTRIGINE_T</v>
          </cell>
        </row>
        <row r="705">
          <cell r="J705" t="str">
            <v>Lanreotide</v>
          </cell>
          <cell r="K705" t="str">
            <v>LANREOTIDE_T</v>
          </cell>
        </row>
        <row r="706">
          <cell r="J706" t="str">
            <v>Lantus</v>
          </cell>
          <cell r="K706" t="str">
            <v>LANTUS_T</v>
          </cell>
        </row>
        <row r="707">
          <cell r="J707" t="str">
            <v>Lanzor</v>
          </cell>
          <cell r="K707" t="str">
            <v>LANZOR_T</v>
          </cell>
        </row>
        <row r="708">
          <cell r="J708" t="str">
            <v>Larotaxel_T</v>
          </cell>
          <cell r="K708" t="str">
            <v>LAROTAXEL_T</v>
          </cell>
        </row>
        <row r="709">
          <cell r="J709" t="str">
            <v>Laryngarsol</v>
          </cell>
          <cell r="K709" t="str">
            <v>LARYNGARSO_T</v>
          </cell>
        </row>
        <row r="710">
          <cell r="J710" t="str">
            <v>Lasix</v>
          </cell>
          <cell r="K710" t="str">
            <v>LASIX_FUROSEMIDE_T</v>
          </cell>
        </row>
        <row r="711">
          <cell r="J711" t="str">
            <v>Latanoprost</v>
          </cell>
          <cell r="K711" t="str">
            <v>LATANOPROST_T</v>
          </cell>
        </row>
        <row r="712">
          <cell r="J712" t="str">
            <v>Laxabilagit</v>
          </cell>
          <cell r="K712" t="str">
            <v>LAXABILAGIT_T</v>
          </cell>
        </row>
        <row r="713">
          <cell r="J713" t="str">
            <v>Lebertran Salbe</v>
          </cell>
          <cell r="K713" t="str">
            <v>LEBERTRAN_T</v>
          </cell>
        </row>
        <row r="714">
          <cell r="J714" t="str">
            <v>Lembrol</v>
          </cell>
          <cell r="K714" t="str">
            <v>LEMBROL_T</v>
          </cell>
        </row>
        <row r="715">
          <cell r="J715" t="str">
            <v>Lepticur</v>
          </cell>
          <cell r="K715" t="str">
            <v>TROPATEPINE_HCL_T</v>
          </cell>
        </row>
        <row r="716">
          <cell r="J716" t="str">
            <v>Lercanadipine</v>
          </cell>
          <cell r="K716" t="str">
            <v>LERCANADIPINE_T</v>
          </cell>
        </row>
        <row r="717">
          <cell r="J717" t="str">
            <v>Lercanidipine</v>
          </cell>
          <cell r="K717" t="str">
            <v>LERCANIDIPINE_T</v>
          </cell>
        </row>
        <row r="718">
          <cell r="J718" t="str">
            <v>Lesions Cutanees Divers</v>
          </cell>
          <cell r="K718" t="str">
            <v>LESIONCUTA_T</v>
          </cell>
        </row>
        <row r="719">
          <cell r="J719" t="str">
            <v>Lespecapitosides</v>
          </cell>
          <cell r="K719" t="str">
            <v>LESPECAPITOSIDES_T</v>
          </cell>
        </row>
        <row r="720">
          <cell r="J720" t="str">
            <v>Letrozole</v>
          </cell>
          <cell r="K720" t="str">
            <v>LETROZOLE_T</v>
          </cell>
        </row>
        <row r="721">
          <cell r="J721" t="str">
            <v>Levetiracetam</v>
          </cell>
          <cell r="K721" t="str">
            <v>LEVETIRACETAM_T</v>
          </cell>
        </row>
        <row r="722">
          <cell r="J722" t="str">
            <v>Levodopa</v>
          </cell>
          <cell r="K722" t="str">
            <v>LEVODOPA_T</v>
          </cell>
        </row>
        <row r="723">
          <cell r="J723" t="str">
            <v>Levofonate</v>
          </cell>
          <cell r="K723" t="str">
            <v>LEVOFOLINATE_T</v>
          </cell>
        </row>
        <row r="724">
          <cell r="J724" t="str">
            <v>Levomepromazine</v>
          </cell>
          <cell r="K724" t="str">
            <v>LEVOMEPROMAZINE_T</v>
          </cell>
        </row>
        <row r="725">
          <cell r="J725" t="str">
            <v>Levomethadone Hydrochloride</v>
          </cell>
          <cell r="K725" t="str">
            <v>LEVOMETHADONE_HCL_T</v>
          </cell>
        </row>
        <row r="726">
          <cell r="J726" t="str">
            <v>Levothroid</v>
          </cell>
          <cell r="K726" t="str">
            <v>LEVOTHYROXIN_SOD_T</v>
          </cell>
        </row>
        <row r="727">
          <cell r="J727" t="str">
            <v>Levoxyl</v>
          </cell>
          <cell r="K727" t="str">
            <v>LEVOXYL_T</v>
          </cell>
        </row>
        <row r="728">
          <cell r="J728" t="str">
            <v>Lidocaine</v>
          </cell>
          <cell r="K728" t="str">
            <v>LIDOCAINE_T</v>
          </cell>
        </row>
        <row r="729">
          <cell r="J729" t="str">
            <v>Lincomicina</v>
          </cell>
          <cell r="K729" t="str">
            <v>LINCOMICINA_T</v>
          </cell>
        </row>
        <row r="730">
          <cell r="J730" t="str">
            <v>Liothyronine</v>
          </cell>
          <cell r="K730" t="str">
            <v>LIOTHYRONINE_T</v>
          </cell>
        </row>
        <row r="731">
          <cell r="J731" t="str">
            <v>Lipanor</v>
          </cell>
          <cell r="K731" t="str">
            <v>LIOR_T</v>
          </cell>
        </row>
        <row r="732">
          <cell r="J732" t="str">
            <v>Lipofactor</v>
          </cell>
          <cell r="K732" t="str">
            <v>LIPOFACTOR_T</v>
          </cell>
        </row>
        <row r="733">
          <cell r="J733" t="str">
            <v>Liporex</v>
          </cell>
          <cell r="K733" t="str">
            <v>LIPOREX_T</v>
          </cell>
        </row>
        <row r="734">
          <cell r="J734" t="str">
            <v>Lipostabil</v>
          </cell>
          <cell r="K734" t="str">
            <v>LIPOSTABIL_T</v>
          </cell>
        </row>
        <row r="735">
          <cell r="J735" t="str">
            <v>Lisinopril</v>
          </cell>
          <cell r="K735" t="str">
            <v>LISINOPRIL_T</v>
          </cell>
        </row>
        <row r="736">
          <cell r="J736" t="str">
            <v>Lithium</v>
          </cell>
          <cell r="K736" t="str">
            <v>LITHIUM_T</v>
          </cell>
        </row>
        <row r="737">
          <cell r="J737" t="str">
            <v>Litican</v>
          </cell>
          <cell r="K737" t="str">
            <v>LITICAN_T</v>
          </cell>
        </row>
        <row r="738">
          <cell r="J738" t="str">
            <v>Liver Extract</v>
          </cell>
          <cell r="K738" t="str">
            <v>LIVER_EXTRACT_T</v>
          </cell>
        </row>
        <row r="739">
          <cell r="J739" t="str">
            <v>Lixilan</v>
          </cell>
          <cell r="K739" t="str">
            <v>LIXILAN_T</v>
          </cell>
        </row>
        <row r="740">
          <cell r="J740" t="str">
            <v>Locoid</v>
          </cell>
          <cell r="K740" t="str">
            <v>LOCO_T</v>
          </cell>
        </row>
        <row r="741">
          <cell r="J741" t="str">
            <v>Lofepramine</v>
          </cell>
          <cell r="K741" t="str">
            <v>LOFEPRAMINE_T</v>
          </cell>
        </row>
        <row r="742">
          <cell r="J742" t="str">
            <v>Lola</v>
          </cell>
          <cell r="K742" t="str">
            <v>LOLA_T</v>
          </cell>
        </row>
        <row r="743">
          <cell r="J743" t="str">
            <v>Lomifylline</v>
          </cell>
          <cell r="K743" t="str">
            <v>LOMIFYLLINE_T</v>
          </cell>
        </row>
        <row r="744">
          <cell r="J744" t="str">
            <v>Loperamid</v>
          </cell>
          <cell r="K744" t="str">
            <v>LOPERAMID_T</v>
          </cell>
        </row>
        <row r="745">
          <cell r="J745" t="str">
            <v>Loperamide Hydrochloride</v>
          </cell>
          <cell r="K745" t="str">
            <v>LOPERAMIDE_HCL_T</v>
          </cell>
        </row>
        <row r="746">
          <cell r="J746" t="str">
            <v>Loratadine</v>
          </cell>
          <cell r="K746" t="str">
            <v>LORATADINE_T</v>
          </cell>
        </row>
        <row r="747">
          <cell r="J747" t="str">
            <v>Lorazepam_T</v>
          </cell>
          <cell r="K747" t="str">
            <v>LORAZEPAM_T</v>
          </cell>
        </row>
        <row r="748">
          <cell r="J748" t="str">
            <v>Lorex</v>
          </cell>
          <cell r="K748" t="str">
            <v>LOREX_T</v>
          </cell>
        </row>
        <row r="749">
          <cell r="J749" t="str">
            <v>Lormetazepam</v>
          </cell>
          <cell r="K749" t="str">
            <v>LORMETAZEPAM_T</v>
          </cell>
        </row>
        <row r="750">
          <cell r="J750" t="str">
            <v>Losartan</v>
          </cell>
          <cell r="K750" t="str">
            <v>LOSARTAN_T</v>
          </cell>
        </row>
        <row r="751">
          <cell r="J751" t="str">
            <v>Lovastatine</v>
          </cell>
          <cell r="K751" t="str">
            <v>LOVASTATINE_T</v>
          </cell>
        </row>
        <row r="752">
          <cell r="J752" t="str">
            <v>Lovenox</v>
          </cell>
          <cell r="K752" t="str">
            <v>CLEXANE_LOVENOX_T</v>
          </cell>
        </row>
        <row r="753">
          <cell r="J753" t="str">
            <v>Loxon</v>
          </cell>
          <cell r="K753" t="str">
            <v>LOXON_T</v>
          </cell>
        </row>
        <row r="754">
          <cell r="J754" t="str">
            <v>Lubentyl</v>
          </cell>
          <cell r="K754" t="str">
            <v>LUBENTYL_T</v>
          </cell>
        </row>
        <row r="755">
          <cell r="J755" t="str">
            <v>Lumbinon</v>
          </cell>
          <cell r="K755" t="str">
            <v>LUMBINON_T</v>
          </cell>
        </row>
        <row r="756">
          <cell r="J756" t="str">
            <v>Luteran</v>
          </cell>
          <cell r="K756" t="str">
            <v>CHLORMADINON_ACET_T</v>
          </cell>
        </row>
        <row r="757">
          <cell r="J757" t="str">
            <v>Lutoginestryl</v>
          </cell>
          <cell r="K757" t="str">
            <v>LUTOGINESTRYL_T</v>
          </cell>
        </row>
        <row r="758">
          <cell r="J758" t="str">
            <v>Lyxumia</v>
          </cell>
          <cell r="K758" t="str">
            <v>LYXUMIA_T</v>
          </cell>
        </row>
        <row r="759">
          <cell r="J759" t="str">
            <v>M Retard</v>
          </cell>
          <cell r="K759" t="str">
            <v>M_RETARD_T</v>
          </cell>
        </row>
        <row r="760">
          <cell r="J760" t="str">
            <v>Maalox</v>
          </cell>
          <cell r="K760" t="str">
            <v>MAALOX_T</v>
          </cell>
        </row>
        <row r="761">
          <cell r="J761" t="str">
            <v xml:space="preserve">Macraberin </v>
          </cell>
          <cell r="K761" t="str">
            <v>MACRABERIN _T</v>
          </cell>
        </row>
        <row r="762">
          <cell r="J762" t="str">
            <v>Macrolides</v>
          </cell>
          <cell r="K762" t="str">
            <v>MACROLIDES_T</v>
          </cell>
        </row>
        <row r="763">
          <cell r="J763" t="str">
            <v>Madecasol</v>
          </cell>
          <cell r="K763" t="str">
            <v>MADECASOL_T</v>
          </cell>
        </row>
        <row r="764">
          <cell r="J764" t="str">
            <v>Magnesia</v>
          </cell>
          <cell r="K764" t="str">
            <v>MAGNESIA_T</v>
          </cell>
        </row>
        <row r="765">
          <cell r="J765" t="str">
            <v>Magnesium</v>
          </cell>
          <cell r="K765" t="str">
            <v>MAGNESIUM_T</v>
          </cell>
        </row>
        <row r="766">
          <cell r="J766" t="str">
            <v>Magnesium Aspartate</v>
          </cell>
          <cell r="K766" t="str">
            <v>MAGNESIUM_ASPARTAT_T</v>
          </cell>
        </row>
        <row r="767">
          <cell r="J767" t="str">
            <v>Magnesium Hydroxide</v>
          </cell>
          <cell r="K767" t="str">
            <v>MAGNESIUM_HYDROXID_T</v>
          </cell>
        </row>
        <row r="768">
          <cell r="J768" t="str">
            <v>Magnesium Pidolate</v>
          </cell>
          <cell r="K768" t="str">
            <v>MAGNESIUM_PIDOLATE_T</v>
          </cell>
        </row>
        <row r="769">
          <cell r="J769" t="str">
            <v>Magnesium Sulfate</v>
          </cell>
          <cell r="K769" t="str">
            <v>MAGNESIUM_SULFATE_T</v>
          </cell>
        </row>
        <row r="770">
          <cell r="J770" t="str">
            <v>Magnesium Valproate</v>
          </cell>
          <cell r="K770" t="str">
            <v>VALPROATE_MG_T</v>
          </cell>
        </row>
        <row r="771">
          <cell r="J771" t="str">
            <v>Majeptil</v>
          </cell>
          <cell r="K771" t="str">
            <v>THIOPROPERAZIN_HCL_T</v>
          </cell>
        </row>
        <row r="772">
          <cell r="J772" t="str">
            <v>Manidipine</v>
          </cell>
          <cell r="K772" t="str">
            <v>MANIDIPINE_T</v>
          </cell>
        </row>
        <row r="773">
          <cell r="J773" t="str">
            <v>Manipur</v>
          </cell>
          <cell r="K773" t="str">
            <v>MANIPUR_T</v>
          </cell>
        </row>
        <row r="774">
          <cell r="J774" t="str">
            <v>Matieres Premieres</v>
          </cell>
          <cell r="K774" t="str">
            <v>MATPREM_T</v>
          </cell>
        </row>
        <row r="775">
          <cell r="J775" t="str">
            <v>Maxicaine</v>
          </cell>
          <cell r="K775" t="str">
            <v>MAXICAINE_T</v>
          </cell>
        </row>
        <row r="776">
          <cell r="J776" t="str">
            <v>Maxilase</v>
          </cell>
          <cell r="K776" t="str">
            <v>MAXI_T</v>
          </cell>
        </row>
        <row r="777">
          <cell r="J777" t="str">
            <v>Maxomat</v>
          </cell>
          <cell r="K777" t="str">
            <v>MAXOMAT_T</v>
          </cell>
        </row>
        <row r="778">
          <cell r="J778" t="str">
            <v>Mebenciclol</v>
          </cell>
          <cell r="K778" t="str">
            <v>MEBENCICLOL_T</v>
          </cell>
        </row>
        <row r="779">
          <cell r="J779" t="str">
            <v>Mebendazole</v>
          </cell>
          <cell r="K779" t="str">
            <v>MEBENDAZOLE_T</v>
          </cell>
        </row>
        <row r="780">
          <cell r="J780" t="str">
            <v>Mebeverine</v>
          </cell>
          <cell r="K780" t="str">
            <v>MEBEVERINE_T</v>
          </cell>
        </row>
        <row r="781">
          <cell r="J781" t="str">
            <v>Mebhydrolin Napadisilate</v>
          </cell>
          <cell r="K781" t="str">
            <v>MEPADIS_T</v>
          </cell>
        </row>
        <row r="782">
          <cell r="J782" t="str">
            <v>Mecobalamine Combinations</v>
          </cell>
          <cell r="K782" t="str">
            <v>MECOBALAMINE_COMB_T</v>
          </cell>
        </row>
        <row r="783">
          <cell r="J783" t="str">
            <v>Medical Supplies</v>
          </cell>
          <cell r="K783" t="str">
            <v>MEDICAL_SUPPLIES_T</v>
          </cell>
        </row>
        <row r="784">
          <cell r="J784" t="str">
            <v>Medox</v>
          </cell>
          <cell r="K784" t="str">
            <v>MEDOX_T</v>
          </cell>
        </row>
        <row r="785">
          <cell r="J785" t="str">
            <v>Mefenamic</v>
          </cell>
          <cell r="K785" t="str">
            <v>MEFC_T</v>
          </cell>
        </row>
        <row r="786">
          <cell r="J786" t="str">
            <v>Meglumine Antimonate</v>
          </cell>
          <cell r="K786" t="str">
            <v>MEGLUMIN_ANTIMONAT_T</v>
          </cell>
        </row>
        <row r="787">
          <cell r="J787" t="str">
            <v>Melisana</v>
          </cell>
          <cell r="K787" t="str">
            <v>MELISANA_T</v>
          </cell>
        </row>
        <row r="788">
          <cell r="J788" t="str">
            <v>Meloxicam</v>
          </cell>
          <cell r="K788" t="str">
            <v>MELOXICAM_T</v>
          </cell>
        </row>
        <row r="789">
          <cell r="J789" t="str">
            <v>Melperone Hydrochloride</v>
          </cell>
          <cell r="K789" t="str">
            <v>MELPERONE_HCL_T</v>
          </cell>
        </row>
        <row r="790">
          <cell r="J790" t="str">
            <v>Memantine Hydrochloride</v>
          </cell>
          <cell r="K790" t="str">
            <v>MEMENTINE_T</v>
          </cell>
        </row>
        <row r="791">
          <cell r="J791" t="str">
            <v>Mepenzolate Bromide</v>
          </cell>
          <cell r="K791" t="str">
            <v>MEPENZOLATE_BROMID_T</v>
          </cell>
        </row>
        <row r="792">
          <cell r="J792" t="str">
            <v>Mepivacaine</v>
          </cell>
          <cell r="K792" t="str">
            <v>MEPIVACAINE_T</v>
          </cell>
        </row>
        <row r="793">
          <cell r="J793" t="str">
            <v>Meprednisone</v>
          </cell>
          <cell r="K793" t="str">
            <v>MEPREDNISONE_T</v>
          </cell>
        </row>
        <row r="794">
          <cell r="J794" t="str">
            <v>Meprobamate</v>
          </cell>
          <cell r="K794" t="str">
            <v>MEPROBAMATE_T</v>
          </cell>
        </row>
        <row r="795">
          <cell r="J795" t="str">
            <v>Mepronizine</v>
          </cell>
          <cell r="K795" t="str">
            <v>MEPRONIZINE_T</v>
          </cell>
        </row>
        <row r="796">
          <cell r="J796" t="str">
            <v>Mepyramine Maleate</v>
          </cell>
          <cell r="K796" t="str">
            <v>MEPYRAMINE_MALEATE_T</v>
          </cell>
        </row>
        <row r="797">
          <cell r="J797" t="str">
            <v>Mercilon</v>
          </cell>
          <cell r="K797" t="str">
            <v>MERCILON_T</v>
          </cell>
        </row>
        <row r="798">
          <cell r="J798" t="str">
            <v>Mercryl</v>
          </cell>
          <cell r="K798" t="str">
            <v>MERC_T</v>
          </cell>
        </row>
        <row r="799">
          <cell r="J799" t="str">
            <v>Meropenem</v>
          </cell>
          <cell r="K799" t="str">
            <v>MEROPENEM_T</v>
          </cell>
        </row>
        <row r="800">
          <cell r="J800" t="str">
            <v>Mersyndol</v>
          </cell>
          <cell r="K800" t="str">
            <v>MERSYNDOL_T</v>
          </cell>
        </row>
        <row r="801">
          <cell r="J801" t="str">
            <v>Mesasal</v>
          </cell>
          <cell r="K801" t="str">
            <v>MESASAL_T</v>
          </cell>
        </row>
        <row r="802">
          <cell r="J802" t="str">
            <v>Mesna</v>
          </cell>
          <cell r="K802" t="str">
            <v>MESNA_T</v>
          </cell>
        </row>
        <row r="803">
          <cell r="J803" t="str">
            <v>Mesulid</v>
          </cell>
          <cell r="K803" t="str">
            <v>MESULID_T</v>
          </cell>
        </row>
        <row r="804">
          <cell r="J804" t="str">
            <v>Metamidol</v>
          </cell>
          <cell r="K804" t="str">
            <v>METAMIDOL_T</v>
          </cell>
        </row>
        <row r="805">
          <cell r="J805" t="str">
            <v>Metaprolol</v>
          </cell>
          <cell r="K805" t="str">
            <v>METAPROLOL_T</v>
          </cell>
        </row>
        <row r="806">
          <cell r="J806" t="str">
            <v>Metformin</v>
          </cell>
          <cell r="K806" t="str">
            <v>METFORMIN_T</v>
          </cell>
        </row>
        <row r="807">
          <cell r="J807" t="str">
            <v>Methadone</v>
          </cell>
          <cell r="K807" t="str">
            <v>METHADONE_T</v>
          </cell>
        </row>
        <row r="808">
          <cell r="J808" t="str">
            <v>Methenamine</v>
          </cell>
          <cell r="K808" t="str">
            <v>METHENAMINE_T</v>
          </cell>
        </row>
        <row r="809">
          <cell r="J809" t="str">
            <v>Methionine</v>
          </cell>
          <cell r="K809" t="str">
            <v>METHIONINE_T</v>
          </cell>
        </row>
        <row r="810">
          <cell r="J810" t="str">
            <v>Methotrexate</v>
          </cell>
          <cell r="K810" t="str">
            <v>METHOTREXATE_T</v>
          </cell>
        </row>
        <row r="811">
          <cell r="J811" t="str">
            <v>Methyl Salicylate</v>
          </cell>
          <cell r="K811" t="str">
            <v>METHYL_SALICYLATE_T</v>
          </cell>
        </row>
        <row r="812">
          <cell r="J812" t="str">
            <v>Methyl Sulfonyl Methane</v>
          </cell>
          <cell r="K812" t="str">
            <v>METH_SULF_METHANE_T</v>
          </cell>
        </row>
        <row r="813">
          <cell r="J813" t="str">
            <v>Methyldopa</v>
          </cell>
          <cell r="K813" t="str">
            <v>METHYLDOPA_T</v>
          </cell>
        </row>
        <row r="814">
          <cell r="J814" t="str">
            <v>Methylprednisolone</v>
          </cell>
          <cell r="K814" t="str">
            <v>METHYLPREDNISOLONE_T</v>
          </cell>
        </row>
        <row r="815">
          <cell r="J815" t="str">
            <v>Metipamide</v>
          </cell>
          <cell r="K815" t="str">
            <v>METIPAMIDE_T</v>
          </cell>
        </row>
        <row r="816">
          <cell r="J816" t="str">
            <v>Metolazone</v>
          </cell>
          <cell r="K816" t="str">
            <v>METOLAZONE_T</v>
          </cell>
        </row>
        <row r="817">
          <cell r="J817" t="str">
            <v>Metopimazine</v>
          </cell>
          <cell r="K817" t="str">
            <v>METOPIMAZINE_T</v>
          </cell>
        </row>
        <row r="818">
          <cell r="J818" t="str">
            <v>Metoprolol</v>
          </cell>
          <cell r="K818" t="str">
            <v>METOPROLOL_T</v>
          </cell>
        </row>
        <row r="819">
          <cell r="J819" t="str">
            <v>Metotrexate</v>
          </cell>
          <cell r="K819" t="str">
            <v>METOTREXATE_T</v>
          </cell>
        </row>
        <row r="820">
          <cell r="J820" t="str">
            <v>Mexiletine</v>
          </cell>
          <cell r="K820" t="str">
            <v>MEXILETINE_T</v>
          </cell>
        </row>
        <row r="821">
          <cell r="J821" t="str">
            <v>M-Fost</v>
          </cell>
          <cell r="K821" t="str">
            <v>M_FOST_T</v>
          </cell>
        </row>
        <row r="822">
          <cell r="J822" t="str">
            <v>Mianserine</v>
          </cell>
          <cell r="K822" t="str">
            <v>MIANSERINE_T</v>
          </cell>
        </row>
        <row r="823">
          <cell r="J823" t="str">
            <v>Micebrina</v>
          </cell>
          <cell r="K823" t="str">
            <v>MICEBRINA_T</v>
          </cell>
        </row>
        <row r="824">
          <cell r="J824" t="str">
            <v>Micergolent</v>
          </cell>
          <cell r="K824" t="str">
            <v>MICERGOLEN_T</v>
          </cell>
        </row>
        <row r="825">
          <cell r="J825" t="str">
            <v>Micomicen</v>
          </cell>
          <cell r="K825" t="str">
            <v>MICOMICEN_T</v>
          </cell>
        </row>
        <row r="826">
          <cell r="J826" t="str">
            <v>Miconazole</v>
          </cell>
          <cell r="K826" t="str">
            <v>MICONAZOLE_T</v>
          </cell>
        </row>
        <row r="827">
          <cell r="J827" t="str">
            <v>Microlax</v>
          </cell>
          <cell r="K827" t="str">
            <v>MICROLAX_T</v>
          </cell>
        </row>
        <row r="828">
          <cell r="J828" t="str">
            <v>Midazolan</v>
          </cell>
          <cell r="K828" t="str">
            <v>MIDAZOLAN_T</v>
          </cell>
        </row>
        <row r="829">
          <cell r="J829" t="str">
            <v>Milpar</v>
          </cell>
          <cell r="K829" t="str">
            <v>MILPAR_T</v>
          </cell>
        </row>
        <row r="830">
          <cell r="J830" t="str">
            <v>Minancora</v>
          </cell>
          <cell r="K830" t="str">
            <v>MINANCORA_T</v>
          </cell>
        </row>
        <row r="831">
          <cell r="J831" t="str">
            <v>Minicam</v>
          </cell>
          <cell r="K831" t="str">
            <v>MINICAM_T</v>
          </cell>
        </row>
        <row r="832">
          <cell r="J832" t="str">
            <v>Minocycline</v>
          </cell>
          <cell r="K832" t="str">
            <v>MINOCYCLINE_T</v>
          </cell>
        </row>
        <row r="833">
          <cell r="J833" t="str">
            <v>Mirtazapine</v>
          </cell>
          <cell r="K833" t="str">
            <v>MIRTAZAPINE_T</v>
          </cell>
        </row>
        <row r="834">
          <cell r="J834" t="str">
            <v>Misotrol</v>
          </cell>
          <cell r="K834" t="str">
            <v>MISOTROL_T</v>
          </cell>
        </row>
        <row r="835">
          <cell r="J835" t="str">
            <v>Mitocortyl</v>
          </cell>
          <cell r="K835" t="str">
            <v>MITOCORTYL_T</v>
          </cell>
        </row>
        <row r="836">
          <cell r="J836" t="str">
            <v>Mitoguazone</v>
          </cell>
          <cell r="K836" t="str">
            <v>MITOG_T</v>
          </cell>
        </row>
        <row r="837">
          <cell r="J837" t="str">
            <v>Mitosyl</v>
          </cell>
          <cell r="K837" t="str">
            <v>MITOSYL_T</v>
          </cell>
        </row>
        <row r="838">
          <cell r="J838" t="str">
            <v>Mitotane</v>
          </cell>
          <cell r="K838" t="str">
            <v>MITOTANE_T</v>
          </cell>
        </row>
        <row r="839">
          <cell r="J839" t="str">
            <v>Mixtura Solvens</v>
          </cell>
          <cell r="K839" t="str">
            <v>MIXTURASOLVENS_T</v>
          </cell>
        </row>
        <row r="840">
          <cell r="J840" t="str">
            <v>Miyorel</v>
          </cell>
          <cell r="K840" t="str">
            <v>MIYOREL_T</v>
          </cell>
        </row>
        <row r="841">
          <cell r="J841" t="str">
            <v>Mizollen</v>
          </cell>
          <cell r="K841" t="str">
            <v>MIZOLAST_T</v>
          </cell>
        </row>
        <row r="842">
          <cell r="J842" t="str">
            <v>Mm121</v>
          </cell>
          <cell r="K842" t="str">
            <v>MM121_T</v>
          </cell>
        </row>
        <row r="843">
          <cell r="J843" t="str">
            <v>Modecate</v>
          </cell>
          <cell r="K843" t="str">
            <v>MODECATE_T</v>
          </cell>
        </row>
        <row r="844">
          <cell r="J844" t="str">
            <v>Moditen</v>
          </cell>
          <cell r="K844" t="str">
            <v>MODITEN_T</v>
          </cell>
        </row>
        <row r="845">
          <cell r="J845" t="str">
            <v>Molsidomine</v>
          </cell>
          <cell r="K845" t="str">
            <v>MOLSIDOMINE_T</v>
          </cell>
        </row>
        <row r="846">
          <cell r="J846" t="str">
            <v>Mometasone Furoate</v>
          </cell>
          <cell r="K846" t="str">
            <v>MOMETASONE_FUROATE_T</v>
          </cell>
        </row>
        <row r="847">
          <cell r="J847" t="str">
            <v>Monisanora</v>
          </cell>
          <cell r="K847" t="str">
            <v>MONISANORA_T</v>
          </cell>
        </row>
        <row r="848">
          <cell r="J848" t="str">
            <v>Monochloroacetic Acid</v>
          </cell>
          <cell r="K848" t="str">
            <v>MONOCHLORO_ACID_T</v>
          </cell>
        </row>
        <row r="849">
          <cell r="J849" t="str">
            <v>Monoflam</v>
          </cell>
          <cell r="K849" t="str">
            <v>MONOFLAM_T</v>
          </cell>
        </row>
        <row r="850">
          <cell r="J850" t="str">
            <v>Mononit</v>
          </cell>
          <cell r="K850" t="str">
            <v>MONONIT_T</v>
          </cell>
        </row>
        <row r="851">
          <cell r="J851" t="str">
            <v>Montelukast</v>
          </cell>
          <cell r="K851" t="str">
            <v>MONTELUKAST_T</v>
          </cell>
        </row>
        <row r="852">
          <cell r="J852" t="str">
            <v>Moroxydine Hydrochloride</v>
          </cell>
          <cell r="K852" t="str">
            <v>MOROXYDINE_HCL_T</v>
          </cell>
        </row>
        <row r="853">
          <cell r="J853" t="str">
            <v>Morphine</v>
          </cell>
          <cell r="K853" t="str">
            <v>MORPHINE_T</v>
          </cell>
        </row>
        <row r="854">
          <cell r="J854" t="str">
            <v>Motilium</v>
          </cell>
          <cell r="K854" t="str">
            <v>MOTI_T</v>
          </cell>
        </row>
        <row r="855">
          <cell r="J855" t="str">
            <v>Motival</v>
          </cell>
          <cell r="K855" t="str">
            <v>MOTA_T</v>
          </cell>
        </row>
        <row r="856">
          <cell r="J856" t="str">
            <v>Moxastine</v>
          </cell>
          <cell r="K856" t="str">
            <v>MOXASTINE_T</v>
          </cell>
        </row>
        <row r="857">
          <cell r="J857" t="str">
            <v>Moxibay</v>
          </cell>
          <cell r="K857" t="str">
            <v>MOXIBAY_T</v>
          </cell>
        </row>
        <row r="858">
          <cell r="J858" t="str">
            <v>Muco 4</v>
          </cell>
          <cell r="K858" t="str">
            <v>MUCO4_T</v>
          </cell>
        </row>
        <row r="859">
          <cell r="J859" t="str">
            <v>Muco_T</v>
          </cell>
          <cell r="K859" t="str">
            <v>MUCO_T</v>
          </cell>
        </row>
        <row r="860">
          <cell r="J860" t="str">
            <v>Mulgatol</v>
          </cell>
          <cell r="K860" t="str">
            <v>MULGATOL_T</v>
          </cell>
        </row>
        <row r="861">
          <cell r="J861" t="str">
            <v>Multaq</v>
          </cell>
          <cell r="K861" t="str">
            <v>MULTAQ_T</v>
          </cell>
        </row>
        <row r="862">
          <cell r="J862" t="str">
            <v>Multicebrina Efevit</v>
          </cell>
          <cell r="K862" t="str">
            <v>MULTICEBRINA_T</v>
          </cell>
        </row>
        <row r="863">
          <cell r="J863" t="str">
            <v>Mycolog</v>
          </cell>
          <cell r="K863" t="str">
            <v>MYCOLOG_T</v>
          </cell>
        </row>
        <row r="864">
          <cell r="J864" t="str">
            <v>Mycophenolate</v>
          </cell>
          <cell r="K864" t="str">
            <v>MYCOPHENOLATE_T</v>
          </cell>
        </row>
        <row r="865">
          <cell r="J865" t="str">
            <v>Myocrisin</v>
          </cell>
          <cell r="K865" t="str">
            <v>SOD_AUROTHIOMALATE_T</v>
          </cell>
        </row>
        <row r="866">
          <cell r="J866" t="str">
            <v>Mytelase</v>
          </cell>
          <cell r="K866" t="str">
            <v>MYTE_T</v>
          </cell>
        </row>
        <row r="867">
          <cell r="J867" t="str">
            <v>N Acetyl Leucine</v>
          </cell>
          <cell r="K867" t="str">
            <v>N_ACETYL_LEUCINE_T</v>
          </cell>
        </row>
        <row r="868">
          <cell r="J868" t="str">
            <v>Naftazone</v>
          </cell>
          <cell r="K868" t="str">
            <v>NAFTAZONE_T</v>
          </cell>
        </row>
        <row r="869">
          <cell r="J869" t="str">
            <v>Naftidrofuryl</v>
          </cell>
          <cell r="K869" t="str">
            <v>NAFTIDROFURYL_T</v>
          </cell>
        </row>
        <row r="870">
          <cell r="J870" t="str">
            <v>Naftifine</v>
          </cell>
          <cell r="K870" t="str">
            <v>NAFTIFINE_T</v>
          </cell>
        </row>
        <row r="871">
          <cell r="J871" t="str">
            <v>Nalidixic_Acid</v>
          </cell>
          <cell r="K871" t="str">
            <v>NALIDIXIC_ACID_T</v>
          </cell>
        </row>
        <row r="872">
          <cell r="J872" t="str">
            <v>Naltrexone Hydrochloride</v>
          </cell>
          <cell r="K872" t="str">
            <v>NALTREX_HYDROCHLOR_T</v>
          </cell>
        </row>
        <row r="873">
          <cell r="J873" t="str">
            <v>Naphazoline</v>
          </cell>
          <cell r="K873" t="str">
            <v>NAPHAZOLINE_T</v>
          </cell>
        </row>
        <row r="874">
          <cell r="J874" t="str">
            <v>Naproxen</v>
          </cell>
          <cell r="K874" t="str">
            <v>NAPROXEN_T</v>
          </cell>
        </row>
        <row r="875">
          <cell r="J875" t="str">
            <v>Naratriptan</v>
          </cell>
          <cell r="K875" t="str">
            <v>NARATRIPTAN_T</v>
          </cell>
        </row>
        <row r="876">
          <cell r="J876" t="str">
            <v>Nasacort</v>
          </cell>
          <cell r="K876" t="str">
            <v>NASACORT_T</v>
          </cell>
        </row>
        <row r="877">
          <cell r="J877" t="str">
            <v>Nasmer</v>
          </cell>
          <cell r="K877" t="str">
            <v>NASMER_T</v>
          </cell>
        </row>
        <row r="878">
          <cell r="J878" t="str">
            <v>Nasobol</v>
          </cell>
          <cell r="K878" t="str">
            <v>NASOBOL_T</v>
          </cell>
        </row>
        <row r="879">
          <cell r="J879" t="str">
            <v>Natura</v>
          </cell>
          <cell r="K879" t="str">
            <v>NATURA_T</v>
          </cell>
        </row>
        <row r="880">
          <cell r="J880" t="str">
            <v>Nautamine</v>
          </cell>
          <cell r="K880" t="str">
            <v>NAUTAMINE_T</v>
          </cell>
        </row>
        <row r="881">
          <cell r="J881" t="str">
            <v>Naxy</v>
          </cell>
          <cell r="K881" t="str">
            <v>NAXY_T</v>
          </cell>
        </row>
        <row r="882">
          <cell r="J882" t="str">
            <v>Nebivolol</v>
          </cell>
          <cell r="K882" t="str">
            <v>NEBIVOLOL_T</v>
          </cell>
        </row>
        <row r="883">
          <cell r="J883" t="str">
            <v>Negram</v>
          </cell>
          <cell r="K883" t="str">
            <v>NEGR_T</v>
          </cell>
        </row>
        <row r="884">
          <cell r="J884" t="str">
            <v>Neo Angin</v>
          </cell>
          <cell r="K884" t="str">
            <v>NEO_ANGIN_T</v>
          </cell>
        </row>
        <row r="885">
          <cell r="J885" t="str">
            <v>Neo Parasitrin</v>
          </cell>
          <cell r="K885" t="str">
            <v>NEO_PARASITRIN_T</v>
          </cell>
        </row>
        <row r="886">
          <cell r="J886" t="str">
            <v>Neo Quipenyl</v>
          </cell>
          <cell r="K886" t="str">
            <v>NEOQUIPENYL_T</v>
          </cell>
        </row>
        <row r="887">
          <cell r="J887" t="str">
            <v>Neo Rinoleina</v>
          </cell>
          <cell r="K887" t="str">
            <v>NEORINOLEI_T</v>
          </cell>
        </row>
        <row r="888">
          <cell r="J888" t="str">
            <v>Neobilagit</v>
          </cell>
          <cell r="K888" t="str">
            <v>NEOBILAGIT_T</v>
          </cell>
        </row>
        <row r="889">
          <cell r="J889" t="str">
            <v>Neomycin</v>
          </cell>
          <cell r="K889" t="str">
            <v>NEOMYCIN_T</v>
          </cell>
        </row>
        <row r="890">
          <cell r="J890" t="str">
            <v>Neostigmine</v>
          </cell>
          <cell r="K890" t="str">
            <v>NEOSTIGMINE_T</v>
          </cell>
        </row>
        <row r="891">
          <cell r="J891" t="str">
            <v>Neostrata</v>
          </cell>
          <cell r="K891" t="str">
            <v>NEOSTRATA_T</v>
          </cell>
        </row>
        <row r="892">
          <cell r="J892" t="str">
            <v>Neoter</v>
          </cell>
          <cell r="K892" t="str">
            <v>ANTIPARASI_T</v>
          </cell>
        </row>
        <row r="893">
          <cell r="J893" t="str">
            <v>Nerispiridine</v>
          </cell>
          <cell r="K893" t="str">
            <v>NERISPIRIDINE_T</v>
          </cell>
        </row>
        <row r="894">
          <cell r="J894" t="str">
            <v>Neuro_T</v>
          </cell>
          <cell r="K894" t="str">
            <v>NEURO_T</v>
          </cell>
        </row>
        <row r="895">
          <cell r="J895" t="str">
            <v>Neutrose</v>
          </cell>
          <cell r="K895" t="str">
            <v>NEUTROSE_T</v>
          </cell>
        </row>
        <row r="896">
          <cell r="J896" t="str">
            <v>New Taxoid</v>
          </cell>
          <cell r="K896" t="str">
            <v>NEW_TAXOID_T</v>
          </cell>
        </row>
        <row r="897">
          <cell r="J897" t="str">
            <v>Nicergoline</v>
          </cell>
          <cell r="K897" t="str">
            <v>NICERGOLINE_T</v>
          </cell>
        </row>
        <row r="898">
          <cell r="J898" t="str">
            <v>Niclosamide</v>
          </cell>
          <cell r="K898" t="str">
            <v>NICLOSAMIDE_T</v>
          </cell>
        </row>
        <row r="899">
          <cell r="J899" t="str">
            <v>Nicorandil</v>
          </cell>
          <cell r="K899" t="str">
            <v>NICORANDIL_T</v>
          </cell>
        </row>
        <row r="900">
          <cell r="J900" t="str">
            <v>Nicotine</v>
          </cell>
          <cell r="K900" t="str">
            <v>NICOTINE_T</v>
          </cell>
        </row>
        <row r="901">
          <cell r="J901" t="str">
            <v>Nidilat</v>
          </cell>
          <cell r="K901" t="str">
            <v>NIDILAT_T</v>
          </cell>
        </row>
        <row r="902">
          <cell r="J902" t="str">
            <v>Nifedipine</v>
          </cell>
          <cell r="K902" t="str">
            <v>NIFEDIPINE_T</v>
          </cell>
        </row>
        <row r="903">
          <cell r="J903" t="str">
            <v>Nifical</v>
          </cell>
          <cell r="K903" t="str">
            <v>NIFICAL_T</v>
          </cell>
        </row>
        <row r="904">
          <cell r="J904" t="str">
            <v>Nifuroxazide</v>
          </cell>
          <cell r="K904" t="str">
            <v>NIFUROXAZIDE_T</v>
          </cell>
        </row>
        <row r="905">
          <cell r="J905" t="str">
            <v>Nigalax</v>
          </cell>
          <cell r="K905" t="str">
            <v>NIGALAX_T</v>
          </cell>
        </row>
        <row r="906">
          <cell r="J906" t="str">
            <v>Nilutamide</v>
          </cell>
          <cell r="K906" t="str">
            <v>NILUTAMIDE_T</v>
          </cell>
        </row>
        <row r="907">
          <cell r="J907" t="str">
            <v>Nimesulide</v>
          </cell>
          <cell r="K907" t="str">
            <v>NIMESULIDE_T</v>
          </cell>
        </row>
        <row r="908">
          <cell r="J908" t="str">
            <v>Nimodipine</v>
          </cell>
          <cell r="K908" t="str">
            <v>NIMODIPINE_T</v>
          </cell>
        </row>
        <row r="909">
          <cell r="J909" t="str">
            <v>Nitazoxanide</v>
          </cell>
          <cell r="K909" t="str">
            <v>NITAZOXANIDE_T</v>
          </cell>
        </row>
        <row r="910">
          <cell r="J910" t="str">
            <v>Nitren Lich</v>
          </cell>
          <cell r="K910" t="str">
            <v>NITRENDIPI_T</v>
          </cell>
        </row>
        <row r="911">
          <cell r="J911" t="str">
            <v>Nitres</v>
          </cell>
          <cell r="K911" t="str">
            <v>NITRES_T</v>
          </cell>
        </row>
        <row r="912">
          <cell r="J912" t="str">
            <v>Nitric Acid</v>
          </cell>
          <cell r="K912" t="str">
            <v>NITRIC_ACID_T</v>
          </cell>
        </row>
        <row r="913">
          <cell r="J913" t="str">
            <v>Nitrofur C</v>
          </cell>
          <cell r="K913" t="str">
            <v>NITROFURC_T</v>
          </cell>
        </row>
        <row r="914">
          <cell r="J914" t="str">
            <v>Nitrofurantoin</v>
          </cell>
          <cell r="K914" t="str">
            <v>NITROFURANTOIN_T</v>
          </cell>
        </row>
        <row r="915">
          <cell r="J915" t="str">
            <v>Nitroglycerin</v>
          </cell>
          <cell r="K915" t="str">
            <v>NITROGLYCERIN_T</v>
          </cell>
        </row>
        <row r="916">
          <cell r="J916" t="str">
            <v>No Spa</v>
          </cell>
          <cell r="K916" t="str">
            <v>NOSPA_T</v>
          </cell>
        </row>
        <row r="917">
          <cell r="J917" t="str">
            <v>Nocertone</v>
          </cell>
          <cell r="K917" t="str">
            <v>NOCERTONE_T</v>
          </cell>
        </row>
        <row r="918">
          <cell r="J918" t="str">
            <v>Noos</v>
          </cell>
          <cell r="K918" t="str">
            <v>NO_TOS_T</v>
          </cell>
        </row>
        <row r="919">
          <cell r="J919" t="str">
            <v>Nopron</v>
          </cell>
          <cell r="K919" t="str">
            <v>NOPRON_T</v>
          </cell>
        </row>
        <row r="920">
          <cell r="J920" t="str">
            <v>Norcuron</v>
          </cell>
          <cell r="K920" t="str">
            <v>NORCURON_T</v>
          </cell>
        </row>
        <row r="921">
          <cell r="J921" t="str">
            <v>Norepinephrine</v>
          </cell>
          <cell r="K921" t="str">
            <v>NOREPINEPHRINE_T</v>
          </cell>
        </row>
        <row r="922">
          <cell r="J922" t="str">
            <v>Norethisterone</v>
          </cell>
          <cell r="K922" t="str">
            <v>NORETHISTERONE_T</v>
          </cell>
        </row>
        <row r="923">
          <cell r="J923" t="str">
            <v>Norfloxacine</v>
          </cell>
          <cell r="K923" t="str">
            <v>NORFLOXACI_T</v>
          </cell>
        </row>
        <row r="924">
          <cell r="J924" t="str">
            <v>Normogestrol_T</v>
          </cell>
          <cell r="K924" t="str">
            <v>NORMOGESTROL_T</v>
          </cell>
        </row>
        <row r="925">
          <cell r="J925" t="str">
            <v>Normopresil</v>
          </cell>
          <cell r="K925" t="str">
            <v>NORMOPRESIL_T</v>
          </cell>
        </row>
        <row r="926">
          <cell r="J926" t="str">
            <v>Norofren</v>
          </cell>
          <cell r="K926" t="str">
            <v>NOROFREN_T</v>
          </cell>
        </row>
        <row r="927">
          <cell r="J927" t="str">
            <v>Nosol</v>
          </cell>
          <cell r="K927" t="str">
            <v>NOSOL_T</v>
          </cell>
        </row>
        <row r="928">
          <cell r="J928" t="str">
            <v>Novalgin</v>
          </cell>
          <cell r="K928" t="str">
            <v>NOVALGIN_T</v>
          </cell>
        </row>
        <row r="929">
          <cell r="J929" t="str">
            <v>Numonyl</v>
          </cell>
          <cell r="K929" t="str">
            <v>NUMO_T</v>
          </cell>
        </row>
        <row r="930">
          <cell r="J930" t="str">
            <v>Nutraceutical</v>
          </cell>
          <cell r="K930" t="str">
            <v>NUTRACEUTICAL_T</v>
          </cell>
        </row>
        <row r="931">
          <cell r="J931" t="str">
            <v>Nystapaed Salbe</v>
          </cell>
          <cell r="K931" t="str">
            <v>NYSTAPAED_T</v>
          </cell>
        </row>
        <row r="932">
          <cell r="J932" t="str">
            <v>Nystatine</v>
          </cell>
          <cell r="K932" t="str">
            <v>NYST_T</v>
          </cell>
        </row>
        <row r="933">
          <cell r="J933" t="str">
            <v>Oblimerosen Sodium</v>
          </cell>
          <cell r="K933" t="str">
            <v>OBLIMEROSEN_SODIUM_T</v>
          </cell>
        </row>
        <row r="934">
          <cell r="J934" t="str">
            <v>Octosane</v>
          </cell>
          <cell r="K934" t="str">
            <v>OCTOSANE_T</v>
          </cell>
        </row>
        <row r="935">
          <cell r="J935" t="str">
            <v>Octreotide Acetate</v>
          </cell>
          <cell r="K935" t="str">
            <v>OCTREOTIDE_ACETATE_T</v>
          </cell>
        </row>
        <row r="936">
          <cell r="J936" t="str">
            <v>Ocutrans</v>
          </cell>
          <cell r="K936" t="str">
            <v>OCUTRANS_T</v>
          </cell>
        </row>
        <row r="937">
          <cell r="J937" t="str">
            <v>Oenobiol</v>
          </cell>
          <cell r="K937" t="str">
            <v>OENOBIOL_T</v>
          </cell>
        </row>
        <row r="938">
          <cell r="J938" t="str">
            <v>Ofloxacine</v>
          </cell>
          <cell r="K938" t="str">
            <v>OFLOXACINE_T</v>
          </cell>
        </row>
        <row r="939">
          <cell r="J939" t="str">
            <v>Ofloxacine Ornidazole</v>
          </cell>
          <cell r="K939" t="str">
            <v>OFLOXA_ORNIDAZ_T</v>
          </cell>
        </row>
        <row r="940">
          <cell r="J940" t="str">
            <v>Oforta</v>
          </cell>
          <cell r="K940" t="str">
            <v>OFORTA_T</v>
          </cell>
        </row>
        <row r="941">
          <cell r="J941" t="str">
            <v>Olamyc</v>
          </cell>
          <cell r="K941" t="str">
            <v>OLAMYC_T</v>
          </cell>
        </row>
        <row r="942">
          <cell r="J942" t="str">
            <v>Olanzapine</v>
          </cell>
          <cell r="K942" t="str">
            <v>OLANZAPINE_T</v>
          </cell>
        </row>
        <row r="943">
          <cell r="J943" t="str">
            <v>Oleum Terebinthinae</v>
          </cell>
          <cell r="K943" t="str">
            <v>OLEUM_TEREBINT_T</v>
          </cell>
        </row>
        <row r="944">
          <cell r="J944" t="str">
            <v>Ombrabulin</v>
          </cell>
          <cell r="K944" t="str">
            <v>OMBRABULIN_T</v>
          </cell>
        </row>
        <row r="945">
          <cell r="J945" t="str">
            <v>Omnivit</v>
          </cell>
          <cell r="K945" t="str">
            <v>OMNIVIT_T</v>
          </cell>
        </row>
        <row r="946">
          <cell r="J946" t="str">
            <v>Ondansetron</v>
          </cell>
          <cell r="K946" t="str">
            <v>ONDANSETRON_T</v>
          </cell>
        </row>
        <row r="947">
          <cell r="J947" t="str">
            <v>Onoton</v>
          </cell>
          <cell r="K947" t="str">
            <v>ONOT_T</v>
          </cell>
        </row>
        <row r="948">
          <cell r="J948" t="str">
            <v>Ophthalmo Framykoi</v>
          </cell>
          <cell r="K948" t="str">
            <v>OPHTHALMO_FRAMYKOI_T</v>
          </cell>
        </row>
        <row r="949">
          <cell r="J949" t="str">
            <v>Opium</v>
          </cell>
          <cell r="K949" t="str">
            <v>OPIUM_T</v>
          </cell>
        </row>
        <row r="950">
          <cell r="J950" t="str">
            <v>Optrex</v>
          </cell>
          <cell r="K950" t="str">
            <v>OPTREX_T</v>
          </cell>
        </row>
        <row r="951">
          <cell r="J951" t="str">
            <v>Oralbiotico</v>
          </cell>
          <cell r="K951" t="str">
            <v>ORALBIOTIC_T</v>
          </cell>
        </row>
        <row r="952">
          <cell r="J952" t="str">
            <v>Oralpadon</v>
          </cell>
          <cell r="K952" t="str">
            <v>ORALPADON_T</v>
          </cell>
        </row>
        <row r="953">
          <cell r="J953" t="str">
            <v>Oraverse</v>
          </cell>
          <cell r="K953" t="str">
            <v>ORAVERSE_T</v>
          </cell>
        </row>
        <row r="954">
          <cell r="J954" t="str">
            <v>Ordensatron</v>
          </cell>
          <cell r="K954" t="str">
            <v>ORDENSATRON_T</v>
          </cell>
        </row>
        <row r="955">
          <cell r="J955" t="str">
            <v>Orelox</v>
          </cell>
          <cell r="K955" t="str">
            <v>ORELOX_T</v>
          </cell>
        </row>
        <row r="956">
          <cell r="J956" t="str">
            <v>Orlistat</v>
          </cell>
          <cell r="K956" t="str">
            <v>ORLISTAT_T</v>
          </cell>
        </row>
        <row r="957">
          <cell r="J957" t="str">
            <v>Ornidazole</v>
          </cell>
          <cell r="K957" t="str">
            <v>ORNIDAZOLE_T</v>
          </cell>
        </row>
        <row r="958">
          <cell r="J958" t="str">
            <v>Oromedine</v>
          </cell>
          <cell r="K958" t="str">
            <v>OROMEDINE_T</v>
          </cell>
        </row>
        <row r="959">
          <cell r="J959" t="str">
            <v>Orudis</v>
          </cell>
          <cell r="K959" t="str">
            <v>ORUDIS_PROFENID_T</v>
          </cell>
        </row>
        <row r="960">
          <cell r="J960" t="str">
            <v>Oscillococcinum</v>
          </cell>
          <cell r="K960" t="str">
            <v>OSCILLOCOCCINUM_T</v>
          </cell>
        </row>
        <row r="961">
          <cell r="J961" t="str">
            <v>Osmolac</v>
          </cell>
          <cell r="K961" t="str">
            <v>OSMOLAC_T</v>
          </cell>
        </row>
        <row r="962">
          <cell r="J962" t="str">
            <v>Ospur</v>
          </cell>
          <cell r="K962" t="str">
            <v>OSPUR_T</v>
          </cell>
        </row>
        <row r="963">
          <cell r="J963" t="str">
            <v>Ossiplex</v>
          </cell>
          <cell r="K963" t="str">
            <v>OSSIPLEX_T</v>
          </cell>
        </row>
        <row r="964">
          <cell r="J964" t="str">
            <v>Osyrol Lasix</v>
          </cell>
          <cell r="K964" t="str">
            <v>OSYROL_LASIX_T</v>
          </cell>
        </row>
        <row r="965">
          <cell r="J965" t="str">
            <v>Otamixaban</v>
          </cell>
          <cell r="K965" t="str">
            <v>OTAMIXABAN_T</v>
          </cell>
        </row>
        <row r="966">
          <cell r="J966" t="str">
            <v>Otc Divers</v>
          </cell>
          <cell r="K966" t="str">
            <v>DIV_T</v>
          </cell>
        </row>
        <row r="967">
          <cell r="J967" t="str">
            <v>Otc Divers</v>
          </cell>
          <cell r="K967" t="str">
            <v>OTCDIV</v>
          </cell>
        </row>
        <row r="968">
          <cell r="J968" t="str">
            <v>Other Nepentes</v>
          </cell>
          <cell r="K968" t="str">
            <v>NEPENTES_O_T</v>
          </cell>
        </row>
        <row r="969">
          <cell r="J969" t="str">
            <v>Others</v>
          </cell>
          <cell r="K969" t="str">
            <v>OTHERS_T</v>
          </cell>
        </row>
        <row r="970">
          <cell r="J970" t="str">
            <v>Otocalmia</v>
          </cell>
          <cell r="K970" t="str">
            <v>OTOCALMIA_T</v>
          </cell>
        </row>
        <row r="971">
          <cell r="J971" t="str">
            <v>Oxacilline</v>
          </cell>
          <cell r="K971" t="str">
            <v>OXACILLINE_T</v>
          </cell>
        </row>
        <row r="972">
          <cell r="J972" t="str">
            <v>Oxcarbazepine</v>
          </cell>
          <cell r="K972" t="str">
            <v>OXCARBAZEPINE_T</v>
          </cell>
        </row>
        <row r="973">
          <cell r="J973" t="str">
            <v>Oxiconazole</v>
          </cell>
          <cell r="K973" t="str">
            <v>OXICONAZOLE_T</v>
          </cell>
        </row>
        <row r="974">
          <cell r="J974" t="str">
            <v>Oxilofrine</v>
          </cell>
          <cell r="K974" t="str">
            <v>OXILOFRINE_T</v>
          </cell>
        </row>
        <row r="975">
          <cell r="J975" t="str">
            <v>Oxomemazine</v>
          </cell>
          <cell r="K975" t="str">
            <v>OXOMEMAZINE_T</v>
          </cell>
        </row>
        <row r="976">
          <cell r="J976" t="str">
            <v>Oxycodon</v>
          </cell>
          <cell r="K976" t="str">
            <v>OXYCODON_T</v>
          </cell>
        </row>
        <row r="977">
          <cell r="J977" t="str">
            <v>Oxycodone</v>
          </cell>
          <cell r="K977" t="str">
            <v>OXYCODONE_T</v>
          </cell>
        </row>
        <row r="978">
          <cell r="J978" t="str">
            <v>Oxyde De Zinc</v>
          </cell>
          <cell r="K978" t="str">
            <v>ZINC_OXIDE_T</v>
          </cell>
        </row>
        <row r="979">
          <cell r="J979" t="str">
            <v>Oxymetazoline</v>
          </cell>
          <cell r="K979" t="str">
            <v>OXYMETAZOLINE_T</v>
          </cell>
        </row>
        <row r="980">
          <cell r="J980" t="str">
            <v>Oxymetholone</v>
          </cell>
          <cell r="K980" t="str">
            <v>OXYMETHOLONE_T</v>
          </cell>
        </row>
        <row r="981">
          <cell r="J981" t="str">
            <v>Oxypangam</v>
          </cell>
          <cell r="K981" t="str">
            <v>OXYPANGAM_T</v>
          </cell>
        </row>
        <row r="982">
          <cell r="J982" t="str">
            <v>Oxytocin</v>
          </cell>
          <cell r="K982" t="str">
            <v>OXYTOCIN_T</v>
          </cell>
        </row>
        <row r="983">
          <cell r="J983" t="str">
            <v>P Mega Tablinen</v>
          </cell>
          <cell r="K983" t="str">
            <v>PMEGATABLI_T</v>
          </cell>
        </row>
        <row r="984">
          <cell r="J984" t="str">
            <v>P Suppos</v>
          </cell>
          <cell r="K984" t="str">
            <v>PSUPPOS_T</v>
          </cell>
        </row>
        <row r="985">
          <cell r="J985" t="str">
            <v>Paclitaxel</v>
          </cell>
          <cell r="K985" t="str">
            <v>PACLITAXEL_T</v>
          </cell>
        </row>
        <row r="986">
          <cell r="J986" t="str">
            <v>Panadol</v>
          </cell>
          <cell r="K986" t="str">
            <v>PANA_T</v>
          </cell>
        </row>
        <row r="987">
          <cell r="J987" t="str">
            <v>Panamax</v>
          </cell>
          <cell r="K987" t="str">
            <v>PANAMAX_T</v>
          </cell>
        </row>
        <row r="988">
          <cell r="J988" t="str">
            <v>Pancreatin</v>
          </cell>
          <cell r="K988" t="str">
            <v>PANCREATIN_T</v>
          </cell>
        </row>
        <row r="989">
          <cell r="J989" t="str">
            <v>Panfungex</v>
          </cell>
          <cell r="K989" t="str">
            <v>PANFUNGEX_T</v>
          </cell>
        </row>
        <row r="990">
          <cell r="J990" t="str">
            <v>Panthenol_T</v>
          </cell>
          <cell r="K990" t="str">
            <v>PANTHENOL_T</v>
          </cell>
        </row>
        <row r="991">
          <cell r="J991" t="str">
            <v>Pantothenic Acid</v>
          </cell>
          <cell r="K991" t="str">
            <v>PANTOTHENIC_ACID_T</v>
          </cell>
        </row>
        <row r="992">
          <cell r="J992" t="str">
            <v>Paracet Phenyl</v>
          </cell>
          <cell r="K992" t="str">
            <v>PARACET_PHENYL_T</v>
          </cell>
        </row>
        <row r="993">
          <cell r="J993" t="str">
            <v>Paramax</v>
          </cell>
          <cell r="K993" t="str">
            <v>PARAMAX_T</v>
          </cell>
        </row>
        <row r="994">
          <cell r="J994" t="str">
            <v>Paranox</v>
          </cell>
          <cell r="K994" t="str">
            <v>PARANOX_T</v>
          </cell>
        </row>
        <row r="995">
          <cell r="J995" t="str">
            <v>Paroxetine</v>
          </cell>
          <cell r="K995" t="str">
            <v>PAROXETINE_T</v>
          </cell>
        </row>
        <row r="996">
          <cell r="J996" t="str">
            <v>Pavulon</v>
          </cell>
          <cell r="K996" t="str">
            <v>PAVULON_T</v>
          </cell>
        </row>
        <row r="997">
          <cell r="J997" t="str">
            <v>Pax</v>
          </cell>
          <cell r="K997" t="str">
            <v>PAX_T</v>
          </cell>
        </row>
        <row r="998">
          <cell r="J998" t="str">
            <v>Pcsk9</v>
          </cell>
          <cell r="K998" t="str">
            <v>PCSK9_T</v>
          </cell>
        </row>
        <row r="999">
          <cell r="J999" t="str">
            <v>Pdragees_T</v>
          </cell>
          <cell r="K999" t="str">
            <v>PDRAGEES_T</v>
          </cell>
        </row>
        <row r="1000">
          <cell r="J1000" t="str">
            <v>Pectosan</v>
          </cell>
          <cell r="K1000" t="str">
            <v>PECTOSAN_T</v>
          </cell>
        </row>
        <row r="1001">
          <cell r="J1001" t="str">
            <v>Pefloxacine</v>
          </cell>
          <cell r="K1001" t="str">
            <v>PEFLOXACIN_T</v>
          </cell>
        </row>
        <row r="1002">
          <cell r="J1002" t="str">
            <v>Penamecillin</v>
          </cell>
          <cell r="K1002" t="str">
            <v>PENAMECILLIN_T</v>
          </cell>
        </row>
        <row r="1003">
          <cell r="J1003" t="str">
            <v>Penbutolol Sulphate</v>
          </cell>
          <cell r="K1003" t="str">
            <v>PENBUTOLOL_SULPHAT_T</v>
          </cell>
        </row>
        <row r="1004">
          <cell r="J1004" t="str">
            <v>Penicillamine</v>
          </cell>
          <cell r="K1004" t="str">
            <v>PENICILLAMINE_T</v>
          </cell>
        </row>
        <row r="1005">
          <cell r="J1005" t="str">
            <v>Penicillins</v>
          </cell>
          <cell r="K1005" t="str">
            <v>PENICILLINS_T</v>
          </cell>
        </row>
        <row r="1006">
          <cell r="J1006" t="str">
            <v>Pentamidine Isetionate</v>
          </cell>
          <cell r="K1006" t="str">
            <v>PENTAMIDINE_T</v>
          </cell>
        </row>
        <row r="1007">
          <cell r="J1007" t="str">
            <v>Pentifylline</v>
          </cell>
          <cell r="K1007" t="str">
            <v>PENTIFYLLINE_T</v>
          </cell>
        </row>
        <row r="1008">
          <cell r="J1008" t="str">
            <v>Pentosan Polysulfate Sodium</v>
          </cell>
          <cell r="K1008" t="str">
            <v>TAVAN_SP_T</v>
          </cell>
        </row>
        <row r="1009">
          <cell r="J1009" t="str">
            <v>Pepsamar</v>
          </cell>
          <cell r="K1009" t="str">
            <v>PEPS_T</v>
          </cell>
        </row>
        <row r="1010">
          <cell r="J1010" t="str">
            <v>Perenan</v>
          </cell>
          <cell r="K1010" t="str">
            <v>PERENAN_T</v>
          </cell>
        </row>
        <row r="1011">
          <cell r="J1011" t="str">
            <v>Periciazine</v>
          </cell>
          <cell r="K1011" t="str">
            <v>PERICIAZINE_T</v>
          </cell>
        </row>
        <row r="1012">
          <cell r="J1012" t="str">
            <v>Perindopril Erbumine</v>
          </cell>
          <cell r="K1012" t="str">
            <v>PERINDOPRIL_ERBUM_T</v>
          </cell>
        </row>
        <row r="1013">
          <cell r="J1013" t="str">
            <v>Perindopril Indap</v>
          </cell>
          <cell r="K1013" t="str">
            <v>PERINDOPRIL_INDAP_T</v>
          </cell>
        </row>
        <row r="1014">
          <cell r="J1014" t="str">
            <v>Pernazene</v>
          </cell>
          <cell r="K1014" t="str">
            <v>PERNAZENE_T</v>
          </cell>
        </row>
        <row r="1015">
          <cell r="J1015" t="str">
            <v>Pethidine</v>
          </cell>
          <cell r="K1015" t="str">
            <v>PETHIDINE_T</v>
          </cell>
        </row>
        <row r="1016">
          <cell r="J1016" t="str">
            <v>Pharmachoice</v>
          </cell>
          <cell r="K1016" t="str">
            <v>PHARMACHOICE_T</v>
          </cell>
        </row>
        <row r="1017">
          <cell r="J1017" t="str">
            <v>Pheniramine</v>
          </cell>
          <cell r="K1017" t="str">
            <v>PHENIRAMINE_T</v>
          </cell>
        </row>
        <row r="1018">
          <cell r="J1018" t="str">
            <v>Phenobarbital</v>
          </cell>
          <cell r="K1018" t="str">
            <v>PHENOBARBITAL_T</v>
          </cell>
        </row>
        <row r="1019">
          <cell r="J1019" t="str">
            <v>Phenobarbital Phenytoin</v>
          </cell>
          <cell r="K1019" t="str">
            <v>PHENOB_PHENYTOIN_T</v>
          </cell>
        </row>
        <row r="1020">
          <cell r="J1020" t="str">
            <v>Phenol</v>
          </cell>
          <cell r="K1020" t="str">
            <v>PHENOL_T</v>
          </cell>
        </row>
        <row r="1021">
          <cell r="J1021" t="str">
            <v>Phenothrine</v>
          </cell>
          <cell r="K1021" t="str">
            <v>PHENOTHRINE_T</v>
          </cell>
        </row>
        <row r="1022">
          <cell r="J1022" t="str">
            <v>Phenylephrine</v>
          </cell>
          <cell r="K1022" t="str">
            <v>PHENYLEPHRINE_T</v>
          </cell>
        </row>
        <row r="1023">
          <cell r="J1023" t="str">
            <v>Phenylpropanolamine</v>
          </cell>
          <cell r="K1023" t="str">
            <v>PHENYLPROPANOLAMIN_T</v>
          </cell>
        </row>
        <row r="1024">
          <cell r="J1024" t="str">
            <v>Phenyltoloxamine Citrate</v>
          </cell>
          <cell r="K1024" t="str">
            <v>PHENYLTOLOXAMINE_T</v>
          </cell>
        </row>
        <row r="1025">
          <cell r="J1025" t="str">
            <v>Phenytoin</v>
          </cell>
          <cell r="K1025" t="str">
            <v>PHENYTOIN_T</v>
          </cell>
        </row>
        <row r="1026">
          <cell r="J1026" t="str">
            <v>Phisohex</v>
          </cell>
          <cell r="K1026" t="str">
            <v>PHISOHEX_T</v>
          </cell>
        </row>
        <row r="1027">
          <cell r="J1027" t="str">
            <v>Phloroglucinol</v>
          </cell>
          <cell r="K1027" t="str">
            <v>PHLOROGLUCINOL_T</v>
          </cell>
        </row>
        <row r="1028">
          <cell r="J1028" t="str">
            <v>Pholcodine</v>
          </cell>
          <cell r="K1028" t="str">
            <v>PHOLCODINE_T</v>
          </cell>
        </row>
        <row r="1029">
          <cell r="J1029" t="str">
            <v>Phospholip Tf</v>
          </cell>
          <cell r="K1029" t="str">
            <v>PHOSPHOLIP_TF_T</v>
          </cell>
        </row>
        <row r="1030">
          <cell r="J1030" t="str">
            <v>Phosphoric Acid</v>
          </cell>
          <cell r="K1030" t="str">
            <v>PHOSPHORIC_ACID_T</v>
          </cell>
        </row>
        <row r="1031">
          <cell r="J1031" t="str">
            <v>Phytomenadione</v>
          </cell>
          <cell r="K1031" t="str">
            <v>PHYTOMENADIONE_T</v>
          </cell>
        </row>
        <row r="1032">
          <cell r="J1032" t="str">
            <v>Pidotimod</v>
          </cell>
          <cell r="K1032" t="str">
            <v>PIDOTIMOD_T</v>
          </cell>
        </row>
        <row r="1033">
          <cell r="J1033" t="str">
            <v>Pigmal</v>
          </cell>
          <cell r="K1033" t="str">
            <v>PIGMAL_T</v>
          </cell>
        </row>
        <row r="1034">
          <cell r="J1034" t="str">
            <v>Pinaverium</v>
          </cell>
          <cell r="K1034" t="str">
            <v>PINAVERIUM_T</v>
          </cell>
        </row>
        <row r="1035">
          <cell r="J1035" t="str">
            <v>Pinus Sylvestris</v>
          </cell>
          <cell r="K1035" t="str">
            <v>PINUS_SYLVESTRIS_T</v>
          </cell>
        </row>
        <row r="1036">
          <cell r="J1036" t="str">
            <v>Pioglitazone</v>
          </cell>
          <cell r="K1036" t="str">
            <v>PIOGLITAZONE_T</v>
          </cell>
        </row>
        <row r="1037">
          <cell r="J1037" t="str">
            <v>Pipazetate Hydrochloride</v>
          </cell>
          <cell r="K1037" t="str">
            <v>PIPAZETATE_HCL_T</v>
          </cell>
        </row>
        <row r="1038">
          <cell r="J1038" t="str">
            <v>Pipemidic Acid</v>
          </cell>
          <cell r="K1038" t="str">
            <v>PIPEMIDIC_ACID_T</v>
          </cell>
        </row>
        <row r="1039">
          <cell r="J1039" t="str">
            <v>Piperacilline</v>
          </cell>
          <cell r="K1039" t="str">
            <v>PIPERACILLINE_T</v>
          </cell>
        </row>
        <row r="1040">
          <cell r="J1040" t="str">
            <v>Piperazine</v>
          </cell>
          <cell r="K1040" t="str">
            <v>PIPERAZINE_T</v>
          </cell>
        </row>
        <row r="1041">
          <cell r="J1041" t="str">
            <v>Piperidolate Hydrochloride</v>
          </cell>
          <cell r="K1041" t="str">
            <v>PIPERIDOLATE_HCL_T</v>
          </cell>
        </row>
        <row r="1042">
          <cell r="J1042" t="str">
            <v>Pipotiazine Palmitate</v>
          </cell>
          <cell r="K1042" t="str">
            <v>PIPOTIAZINE_PALMIT_T</v>
          </cell>
        </row>
        <row r="1043">
          <cell r="J1043" t="str">
            <v>Piracetam</v>
          </cell>
          <cell r="K1043" t="str">
            <v>PIRACETAM_T</v>
          </cell>
        </row>
        <row r="1044">
          <cell r="J1044" t="str">
            <v>Pirarubicin</v>
          </cell>
          <cell r="K1044" t="str">
            <v>PIRARUBICIN_T</v>
          </cell>
        </row>
        <row r="1045">
          <cell r="J1045" t="str">
            <v>Pirimir</v>
          </cell>
          <cell r="K1045" t="str">
            <v>PIRI_T</v>
          </cell>
        </row>
        <row r="1046">
          <cell r="J1046" t="str">
            <v>Piroflam</v>
          </cell>
          <cell r="K1046" t="str">
            <v>PIROFLAM_T</v>
          </cell>
        </row>
        <row r="1047">
          <cell r="J1047" t="str">
            <v>Piroxicam</v>
          </cell>
          <cell r="K1047" t="str">
            <v>PIROXICAM_T</v>
          </cell>
        </row>
        <row r="1048">
          <cell r="J1048" t="str">
            <v>Plaquenil</v>
          </cell>
          <cell r="K1048" t="str">
            <v>PLAQ_T</v>
          </cell>
        </row>
        <row r="1049">
          <cell r="J1049" t="str">
            <v>Plastenan</v>
          </cell>
          <cell r="K1049" t="str">
            <v>PLAST_T</v>
          </cell>
        </row>
        <row r="1050">
          <cell r="J1050" t="str">
            <v>Plavix</v>
          </cell>
          <cell r="K1050" t="str">
            <v>PLAVIX_T</v>
          </cell>
        </row>
        <row r="1051">
          <cell r="J1051" t="str">
            <v>Plegicil</v>
          </cell>
          <cell r="K1051" t="str">
            <v>PLEG_T</v>
          </cell>
        </row>
        <row r="1052">
          <cell r="J1052" t="str">
            <v>Pleon</v>
          </cell>
          <cell r="K1052" t="str">
            <v>PLEON_T</v>
          </cell>
        </row>
        <row r="1053">
          <cell r="J1053" t="str">
            <v>Plitican</v>
          </cell>
          <cell r="K1053" t="str">
            <v>PLITICAN_T</v>
          </cell>
        </row>
        <row r="1054">
          <cell r="J1054" t="str">
            <v>Podophyllotoxine</v>
          </cell>
          <cell r="K1054" t="str">
            <v>PODOPHYLLOTOXINE_T</v>
          </cell>
        </row>
        <row r="1055">
          <cell r="J1055" t="str">
            <v>Policres</v>
          </cell>
          <cell r="K1055" t="str">
            <v>POLICRES_T</v>
          </cell>
        </row>
        <row r="1056">
          <cell r="J1056" t="str">
            <v>Poly Histidine D</v>
          </cell>
          <cell r="K1056" t="str">
            <v>POLYHISTID_T</v>
          </cell>
        </row>
        <row r="1057">
          <cell r="J1057" t="str">
            <v>Polycarbophil Calcium</v>
          </cell>
          <cell r="K1057" t="str">
            <v>POLYCARBOPHIL_T</v>
          </cell>
        </row>
        <row r="1058">
          <cell r="J1058" t="str">
            <v>Polygeline</v>
          </cell>
          <cell r="K1058" t="str">
            <v>POLYGELINE_T</v>
          </cell>
        </row>
        <row r="1059">
          <cell r="J1059" t="str">
            <v>Polykaraya</v>
          </cell>
          <cell r="K1059" t="str">
            <v>POLYKARAYA_T</v>
          </cell>
        </row>
        <row r="1060">
          <cell r="J1060" t="str">
            <v>Polymyxins</v>
          </cell>
          <cell r="K1060" t="str">
            <v>POLYMYXINS_T</v>
          </cell>
        </row>
        <row r="1061">
          <cell r="J1061" t="str">
            <v>Polysilane</v>
          </cell>
          <cell r="K1061" t="str">
            <v>POLYSILANE_T</v>
          </cell>
        </row>
        <row r="1062">
          <cell r="J1062" t="str">
            <v>Potasion</v>
          </cell>
          <cell r="K1062" t="str">
            <v>POTASION_T</v>
          </cell>
        </row>
        <row r="1063">
          <cell r="J1063" t="str">
            <v>Potassium</v>
          </cell>
          <cell r="K1063" t="str">
            <v>POTASSIUM_T</v>
          </cell>
        </row>
        <row r="1064">
          <cell r="J1064" t="str">
            <v>Potassium Chloride</v>
          </cell>
          <cell r="K1064" t="str">
            <v>POTASSIUM_CHLORIDE_T</v>
          </cell>
        </row>
        <row r="1065">
          <cell r="J1065" t="str">
            <v>Pragmaten</v>
          </cell>
          <cell r="K1065" t="str">
            <v>PRAGMATEN_T</v>
          </cell>
        </row>
        <row r="1066">
          <cell r="J1066" t="str">
            <v>Pralidoxime Methylsulphate</v>
          </cell>
          <cell r="K1066" t="str">
            <v>CONTRATHION_T</v>
          </cell>
        </row>
        <row r="1067">
          <cell r="J1067" t="str">
            <v>Pramipexole</v>
          </cell>
          <cell r="K1067" t="str">
            <v>PRAMIPEXOLE_T</v>
          </cell>
        </row>
        <row r="1068">
          <cell r="J1068" t="str">
            <v>Predian</v>
          </cell>
          <cell r="K1068" t="str">
            <v>PREDIAN_T</v>
          </cell>
        </row>
        <row r="1069">
          <cell r="J1069" t="str">
            <v>Prednicarbate</v>
          </cell>
          <cell r="K1069" t="str">
            <v>PREDNICARBATE_T</v>
          </cell>
        </row>
        <row r="1070">
          <cell r="J1070" t="str">
            <v>Prednisolone</v>
          </cell>
          <cell r="K1070" t="str">
            <v>PREDNISOLONE_T</v>
          </cell>
        </row>
        <row r="1071">
          <cell r="J1071" t="str">
            <v>Prednisone</v>
          </cell>
          <cell r="K1071" t="str">
            <v>PREDNISONE_T</v>
          </cell>
        </row>
        <row r="1072">
          <cell r="J1072" t="str">
            <v>Pregabalin</v>
          </cell>
          <cell r="K1072" t="str">
            <v>PREGABALIN_T</v>
          </cell>
        </row>
        <row r="1073">
          <cell r="J1073" t="str">
            <v>Prenate</v>
          </cell>
          <cell r="K1073" t="str">
            <v>PRENATE_T</v>
          </cell>
        </row>
        <row r="1074">
          <cell r="J1074" t="str">
            <v>Priadel</v>
          </cell>
          <cell r="K1074" t="str">
            <v>PRIADEL_T</v>
          </cell>
        </row>
        <row r="1075">
          <cell r="J1075" t="str">
            <v>Primacal At</v>
          </cell>
          <cell r="K1075" t="str">
            <v>PRIMACAL_AT_T</v>
          </cell>
        </row>
        <row r="1076">
          <cell r="J1076" t="str">
            <v>Primamed</v>
          </cell>
          <cell r="K1076" t="str">
            <v>PRIMAMED_T</v>
          </cell>
        </row>
        <row r="1077">
          <cell r="J1077" t="str">
            <v>Primaquine</v>
          </cell>
          <cell r="K1077" t="str">
            <v>PRIMAQUINE_T</v>
          </cell>
        </row>
        <row r="1078">
          <cell r="J1078" t="str">
            <v>Primosa</v>
          </cell>
          <cell r="K1078" t="str">
            <v>PRIMOSA_T</v>
          </cell>
        </row>
        <row r="1079">
          <cell r="J1079" t="str">
            <v>Primperan</v>
          </cell>
          <cell r="K1079" t="str">
            <v>PRIMPERAN_T</v>
          </cell>
        </row>
        <row r="1080">
          <cell r="J1080" t="str">
            <v>Princi B Fort</v>
          </cell>
          <cell r="K1080" t="str">
            <v>PRIB_T</v>
          </cell>
        </row>
        <row r="1081">
          <cell r="J1081" t="str">
            <v>Procaine</v>
          </cell>
          <cell r="K1081" t="str">
            <v>PROCAINE_T</v>
          </cell>
        </row>
        <row r="1082">
          <cell r="J1082" t="str">
            <v>Prochlorperazine</v>
          </cell>
          <cell r="K1082" t="str">
            <v>PROCHLORPERAZINE_T</v>
          </cell>
        </row>
        <row r="1083">
          <cell r="J1083" t="str">
            <v>Produit Dev Diabete</v>
          </cell>
          <cell r="K1083" t="str">
            <v>CPDIVDIA</v>
          </cell>
        </row>
        <row r="1084">
          <cell r="J1084" t="str">
            <v>Produits Dev Onco</v>
          </cell>
          <cell r="K1084" t="str">
            <v>CPDIVON</v>
          </cell>
        </row>
        <row r="1085">
          <cell r="J1085" t="str">
            <v>Produits Magnachen</v>
          </cell>
          <cell r="K1085" t="str">
            <v>PRMA_T</v>
          </cell>
        </row>
        <row r="1086">
          <cell r="J1086" t="str">
            <v>Produits Menarini</v>
          </cell>
          <cell r="K1086" t="str">
            <v>PRME_T</v>
          </cell>
        </row>
        <row r="1087">
          <cell r="J1087" t="str">
            <v>Profol</v>
          </cell>
          <cell r="K1087" t="str">
            <v>PROFOL_T</v>
          </cell>
        </row>
        <row r="1088">
          <cell r="J1088" t="str">
            <v>Progeril</v>
          </cell>
          <cell r="K1088" t="str">
            <v>PROG_T</v>
          </cell>
        </row>
        <row r="1089">
          <cell r="J1089" t="str">
            <v>Progesterone</v>
          </cell>
          <cell r="K1089" t="str">
            <v>PROGESTERONE_T</v>
          </cell>
        </row>
        <row r="1090">
          <cell r="J1090" t="str">
            <v>Progestins</v>
          </cell>
          <cell r="K1090" t="str">
            <v>PROGESTINS_T</v>
          </cell>
        </row>
        <row r="1091">
          <cell r="J1091" t="str">
            <v>Promegestone</v>
          </cell>
          <cell r="K1091" t="str">
            <v>PROMEGESTONE_T</v>
          </cell>
        </row>
        <row r="1092">
          <cell r="J1092" t="str">
            <v>Promethazine</v>
          </cell>
          <cell r="K1092" t="str">
            <v>PROMETHAZINE_T</v>
          </cell>
        </row>
        <row r="1093">
          <cell r="J1093" t="str">
            <v>Propafen Lich</v>
          </cell>
          <cell r="K1093" t="str">
            <v>PROPAFENON_T</v>
          </cell>
        </row>
        <row r="1094">
          <cell r="J1094" t="str">
            <v>Propamidine Isetionate</v>
          </cell>
          <cell r="K1094" t="str">
            <v>PROPAMIDINE_T</v>
          </cell>
        </row>
        <row r="1095">
          <cell r="J1095" t="str">
            <v>Propavan</v>
          </cell>
          <cell r="K1095" t="str">
            <v>PROPAVAN_T</v>
          </cell>
        </row>
        <row r="1096">
          <cell r="J1096" t="str">
            <v>Propofan</v>
          </cell>
          <cell r="K1096" t="str">
            <v>PROPOFAN_T</v>
          </cell>
        </row>
        <row r="1097">
          <cell r="J1097" t="str">
            <v>Propofol</v>
          </cell>
          <cell r="K1097" t="str">
            <v>PROPOFOL_T</v>
          </cell>
        </row>
        <row r="1098">
          <cell r="J1098" t="str">
            <v>Propolki</v>
          </cell>
          <cell r="K1098" t="str">
            <v>PROPOLKI_T</v>
          </cell>
        </row>
        <row r="1099">
          <cell r="J1099" t="str">
            <v>Propranolol</v>
          </cell>
          <cell r="K1099" t="str">
            <v>PROPRANOLOL_HCL_T</v>
          </cell>
        </row>
        <row r="1100">
          <cell r="J1100" t="str">
            <v>Propranolol / Amobarbital Atropine Ergotamine</v>
          </cell>
          <cell r="K1100" t="str">
            <v>PROPRAN_ATROP_AMO_T</v>
          </cell>
        </row>
        <row r="1101">
          <cell r="J1101" t="str">
            <v>Prostadex</v>
          </cell>
          <cell r="K1101" t="str">
            <v>PROSTADEX_T</v>
          </cell>
        </row>
        <row r="1102">
          <cell r="J1102" t="str">
            <v>Protamine Sulfate</v>
          </cell>
          <cell r="K1102" t="str">
            <v>PROTAMINE_SULFATE_T</v>
          </cell>
        </row>
        <row r="1103">
          <cell r="J1103" t="str">
            <v>Protirelin</v>
          </cell>
          <cell r="K1103" t="str">
            <v>PROTIRELIN_T</v>
          </cell>
        </row>
        <row r="1104">
          <cell r="J1104" t="str">
            <v>Prozapine</v>
          </cell>
          <cell r="K1104" t="str">
            <v>PROZAPINE_HCL_T</v>
          </cell>
        </row>
        <row r="1105">
          <cell r="J1105" t="str">
            <v>Prusyn</v>
          </cell>
          <cell r="K1105" t="str">
            <v>PRUSYN_T</v>
          </cell>
        </row>
        <row r="1106">
          <cell r="J1106" t="str">
            <v>Pseudoephedrine</v>
          </cell>
          <cell r="K1106" t="str">
            <v>PSEUDOEPHEDRINE_T</v>
          </cell>
        </row>
        <row r="1107">
          <cell r="J1107" t="str">
            <v>Psyquil</v>
          </cell>
          <cell r="K1107" t="str">
            <v>PSYQUIL_T</v>
          </cell>
        </row>
        <row r="1108">
          <cell r="J1108" t="str">
            <v>Ptabletten_T</v>
          </cell>
          <cell r="K1108" t="str">
            <v>PTABLETTEN_T</v>
          </cell>
        </row>
        <row r="1109">
          <cell r="J1109" t="str">
            <v>Puran T4</v>
          </cell>
          <cell r="K1109" t="str">
            <v>PURANT4_T</v>
          </cell>
        </row>
        <row r="1110">
          <cell r="J1110" t="str">
            <v>Pvp Jod Salbe</v>
          </cell>
          <cell r="K1110" t="str">
            <v>PVPJODSALBE_T</v>
          </cell>
        </row>
        <row r="1111">
          <cell r="J1111" t="str">
            <v>Pyassan</v>
          </cell>
          <cell r="K1111" t="str">
            <v>PYASSAN_T</v>
          </cell>
        </row>
        <row r="1112">
          <cell r="J1112" t="str">
            <v>Pygeum Africanum</v>
          </cell>
          <cell r="K1112" t="str">
            <v>PYGEUM_AFRICANUM_T</v>
          </cell>
        </row>
        <row r="1113">
          <cell r="J1113" t="str">
            <v>Pyloripac</v>
          </cell>
          <cell r="K1113" t="str">
            <v>PYLORIPAC_T</v>
          </cell>
        </row>
        <row r="1114">
          <cell r="J1114" t="str">
            <v>Pyostacine</v>
          </cell>
          <cell r="K1114" t="str">
            <v>PYOSTACINE_T</v>
          </cell>
        </row>
        <row r="1115">
          <cell r="J1115" t="str">
            <v>Pyrazinamide</v>
          </cell>
          <cell r="K1115" t="str">
            <v>PYRAZINAMIDE_T</v>
          </cell>
        </row>
        <row r="1116">
          <cell r="J1116" t="str">
            <v>Pyridoxine</v>
          </cell>
          <cell r="K1116" t="str">
            <v>PYRIDOXINE_T</v>
          </cell>
        </row>
        <row r="1117">
          <cell r="J1117" t="str">
            <v>Pyrimethamine</v>
          </cell>
          <cell r="K1117" t="str">
            <v>PYRIMETHAMINE_T</v>
          </cell>
        </row>
        <row r="1118">
          <cell r="J1118" t="str">
            <v>Pyrogastrone</v>
          </cell>
          <cell r="K1118" t="str">
            <v>PYROGASTRO_T</v>
          </cell>
        </row>
        <row r="1119">
          <cell r="J1119" t="str">
            <v>Quareline</v>
          </cell>
          <cell r="K1119" t="str">
            <v>QUARELINE_T</v>
          </cell>
        </row>
        <row r="1120">
          <cell r="J1120" t="str">
            <v>Quetiapine</v>
          </cell>
          <cell r="K1120" t="str">
            <v>QUETIAPINE_T</v>
          </cell>
        </row>
        <row r="1121">
          <cell r="J1121" t="str">
            <v>Quetin</v>
          </cell>
          <cell r="K1121" t="str">
            <v>QUETIN_T</v>
          </cell>
        </row>
        <row r="1122">
          <cell r="J1122" t="str">
            <v>Quinine</v>
          </cell>
          <cell r="K1122" t="str">
            <v>QUININE_T</v>
          </cell>
        </row>
        <row r="1123">
          <cell r="J1123" t="str">
            <v>Quinoforme</v>
          </cell>
          <cell r="K1123" t="str">
            <v>QUINOFORME_T</v>
          </cell>
        </row>
        <row r="1124">
          <cell r="J1124" t="str">
            <v>Quinolones</v>
          </cell>
          <cell r="K1124" t="str">
            <v>QUINOLONES_T</v>
          </cell>
        </row>
        <row r="1125">
          <cell r="J1125" t="str">
            <v>Rabeprazole</v>
          </cell>
          <cell r="K1125" t="str">
            <v>RABEPRAZOLE_T</v>
          </cell>
        </row>
        <row r="1126">
          <cell r="J1126" t="str">
            <v>Rabipur</v>
          </cell>
          <cell r="K1126" t="str">
            <v>RABIPUR_T</v>
          </cell>
        </row>
        <row r="1127">
          <cell r="J1127" t="str">
            <v>Racecadotril</v>
          </cell>
          <cell r="K1127" t="str">
            <v>RACECADOTRIL_T</v>
          </cell>
        </row>
        <row r="1128">
          <cell r="J1128" t="str">
            <v>Radiance</v>
          </cell>
          <cell r="K1128" t="str">
            <v>RADIANCE_T</v>
          </cell>
        </row>
        <row r="1129">
          <cell r="J1129" t="str">
            <v>Raloxifene</v>
          </cell>
          <cell r="K1129" t="str">
            <v>RALOXIFENE_T</v>
          </cell>
        </row>
        <row r="1130">
          <cell r="J1130" t="str">
            <v>Ranitidine Hydrochloride</v>
          </cell>
          <cell r="K1130" t="str">
            <v>RANITIDINE_HCL_T</v>
          </cell>
        </row>
        <row r="1131">
          <cell r="J1131" t="str">
            <v>Rati Salil</v>
          </cell>
          <cell r="K1131" t="str">
            <v>RATI_SALIL_T</v>
          </cell>
        </row>
        <row r="1132">
          <cell r="J1132" t="str">
            <v>Rauwolfia Serpentina</v>
          </cell>
          <cell r="K1132" t="str">
            <v>RAUWOLFIA_SERPENT_T</v>
          </cell>
        </row>
        <row r="1133">
          <cell r="J1133" t="str">
            <v>Recalm</v>
          </cell>
          <cell r="K1133" t="str">
            <v>RECALM_T</v>
          </cell>
        </row>
        <row r="1134">
          <cell r="J1134" t="str">
            <v>Recindal</v>
          </cell>
          <cell r="K1134" t="str">
            <v>RECINDAL_T</v>
          </cell>
        </row>
        <row r="1135">
          <cell r="J1135" t="str">
            <v>Redrate</v>
          </cell>
          <cell r="K1135" t="str">
            <v>REDRATE_T</v>
          </cell>
        </row>
        <row r="1136">
          <cell r="J1136" t="str">
            <v>Reflor</v>
          </cell>
          <cell r="K1136" t="str">
            <v>REFLOR_T</v>
          </cell>
        </row>
        <row r="1137">
          <cell r="J1137" t="str">
            <v>Refludan</v>
          </cell>
          <cell r="K1137" t="str">
            <v>REFLUDAN_T</v>
          </cell>
        </row>
        <row r="1138">
          <cell r="J1138" t="str">
            <v>Repaglinide</v>
          </cell>
          <cell r="K1138" t="str">
            <v>REPAGLINIDE_T</v>
          </cell>
        </row>
        <row r="1139">
          <cell r="J1139" t="str">
            <v>Resimatil</v>
          </cell>
          <cell r="K1139" t="str">
            <v>RESIMATIL_T</v>
          </cell>
        </row>
        <row r="1140">
          <cell r="J1140" t="str">
            <v>Respilene</v>
          </cell>
          <cell r="K1140" t="str">
            <v>RESP_T</v>
          </cell>
        </row>
        <row r="1141">
          <cell r="J1141" t="str">
            <v>Retinol</v>
          </cell>
          <cell r="K1141" t="str">
            <v>RETINOL_T</v>
          </cell>
        </row>
        <row r="1142">
          <cell r="J1142" t="str">
            <v>Rheuma_T</v>
          </cell>
          <cell r="K1142" t="str">
            <v>RHEUMA_T</v>
          </cell>
        </row>
        <row r="1143">
          <cell r="J1143" t="str">
            <v>Rhinathiol</v>
          </cell>
          <cell r="K1143" t="str">
            <v>RHINATHIO_T</v>
          </cell>
        </row>
        <row r="1144">
          <cell r="J1144" t="str">
            <v>Ribavirine_T</v>
          </cell>
          <cell r="K1144" t="str">
            <v>RIBAVIRINE_T</v>
          </cell>
        </row>
        <row r="1145">
          <cell r="J1145" t="str">
            <v>Rifampicin</v>
          </cell>
          <cell r="K1145" t="str">
            <v>RIFAMPICIN_T</v>
          </cell>
        </row>
        <row r="1146">
          <cell r="J1146" t="str">
            <v>Rifamycin</v>
          </cell>
          <cell r="K1146" t="str">
            <v>RIFAMYCIN_T</v>
          </cell>
        </row>
        <row r="1147">
          <cell r="J1147" t="str">
            <v>Rifapentine</v>
          </cell>
          <cell r="K1147" t="str">
            <v>RIFAPENTINE_T</v>
          </cell>
        </row>
        <row r="1148">
          <cell r="J1148" t="str">
            <v>Rifex</v>
          </cell>
          <cell r="K1148" t="str">
            <v>RIFEX_T</v>
          </cell>
        </row>
        <row r="1149">
          <cell r="J1149" t="str">
            <v>Rilmenidine</v>
          </cell>
          <cell r="K1149" t="str">
            <v>RILMENIDINE_T</v>
          </cell>
        </row>
        <row r="1150">
          <cell r="J1150" t="str">
            <v>Rilutek</v>
          </cell>
          <cell r="K1150" t="str">
            <v>RILUTEK_RILUZOLE_T</v>
          </cell>
        </row>
        <row r="1151">
          <cell r="J1151" t="str">
            <v>Rinocusi</v>
          </cell>
          <cell r="K1151" t="str">
            <v>RINOCUSI_T</v>
          </cell>
        </row>
        <row r="1152">
          <cell r="J1152" t="str">
            <v>Risperidone</v>
          </cell>
          <cell r="K1152" t="str">
            <v>RISPERIDONE_T</v>
          </cell>
        </row>
        <row r="1153">
          <cell r="J1153" t="str">
            <v>Ritodrine</v>
          </cell>
          <cell r="K1153" t="str">
            <v>RITODRINE_T</v>
          </cell>
        </row>
        <row r="1154">
          <cell r="J1154" t="str">
            <v>Rizatriptan</v>
          </cell>
          <cell r="K1154" t="str">
            <v>RIZATRIPTAN_T</v>
          </cell>
        </row>
        <row r="1155">
          <cell r="J1155" t="str">
            <v>Roche</v>
          </cell>
          <cell r="K1155" t="str">
            <v>ROCHE_T</v>
          </cell>
        </row>
        <row r="1156">
          <cell r="J1156" t="str">
            <v>Rodogyl</v>
          </cell>
          <cell r="K1156" t="str">
            <v>RODOGYL_T</v>
          </cell>
        </row>
        <row r="1157">
          <cell r="J1157" t="str">
            <v>Ropinirole</v>
          </cell>
          <cell r="K1157" t="str">
            <v>ROPINIROLE_T</v>
          </cell>
        </row>
        <row r="1158">
          <cell r="J1158" t="str">
            <v>Rosuvastatin</v>
          </cell>
          <cell r="K1158" t="str">
            <v>ROSUVASTATIN_T</v>
          </cell>
        </row>
        <row r="1159">
          <cell r="J1159" t="str">
            <v>Rovamycine</v>
          </cell>
          <cell r="K1159" t="str">
            <v>ROVAMYCINE_T</v>
          </cell>
        </row>
        <row r="1160">
          <cell r="J1160" t="str">
            <v>Roxatidine Acetate Hydrochloride</v>
          </cell>
          <cell r="K1160" t="str">
            <v>ROXATIDINE_ACETATE_T</v>
          </cell>
        </row>
        <row r="1161">
          <cell r="J1161" t="str">
            <v>Rpr</v>
          </cell>
          <cell r="K1161" t="str">
            <v>RPR_T</v>
          </cell>
        </row>
        <row r="1162">
          <cell r="J1162" t="str">
            <v>Ruby</v>
          </cell>
          <cell r="K1162" t="str">
            <v>RUBY_T</v>
          </cell>
        </row>
        <row r="1163">
          <cell r="J1163" t="str">
            <v>Rudefsa</v>
          </cell>
          <cell r="K1163" t="str">
            <v>RUDF_T</v>
          </cell>
        </row>
        <row r="1164">
          <cell r="J1164" t="str">
            <v>Rulid</v>
          </cell>
          <cell r="K1164" t="str">
            <v>RULID_T</v>
          </cell>
        </row>
        <row r="1165">
          <cell r="J1165" t="str">
            <v>Ruscoroid</v>
          </cell>
          <cell r="K1165" t="str">
            <v>RUSCOROID_T</v>
          </cell>
        </row>
        <row r="1166">
          <cell r="J1166" t="str">
            <v>Rutoside_Ascorbicacid</v>
          </cell>
          <cell r="K1166" t="str">
            <v>RUTOSIDE_ASCORBACI_T</v>
          </cell>
        </row>
        <row r="1167">
          <cell r="J1167" t="str">
            <v>Rythmodan</v>
          </cell>
          <cell r="K1167" t="str">
            <v>RYTHMODAN_T</v>
          </cell>
        </row>
        <row r="1168">
          <cell r="J1168" t="str">
            <v>S-1</v>
          </cell>
          <cell r="K1168" t="str">
            <v>S_1_T</v>
          </cell>
        </row>
        <row r="1169">
          <cell r="J1169" t="str">
            <v>Saccharin</v>
          </cell>
          <cell r="K1169" t="str">
            <v>SACCHARIN_T</v>
          </cell>
        </row>
        <row r="1170">
          <cell r="J1170" t="str">
            <v>Salbutamol</v>
          </cell>
          <cell r="K1170" t="str">
            <v>SALBUTAMOL_T</v>
          </cell>
        </row>
        <row r="1171">
          <cell r="J1171" t="str">
            <v>Salicylic Acid</v>
          </cell>
          <cell r="K1171" t="str">
            <v>SALICYLIC_ACID_T</v>
          </cell>
        </row>
        <row r="1172">
          <cell r="J1172" t="str">
            <v>Salicylic Acid Sulphur</v>
          </cell>
          <cell r="K1172" t="str">
            <v>SALICYLIC_ACID_SUL_T</v>
          </cell>
        </row>
        <row r="1173">
          <cell r="J1173" t="str">
            <v>Salmeterol</v>
          </cell>
          <cell r="K1173" t="str">
            <v>SALMETEROL_T</v>
          </cell>
        </row>
        <row r="1174">
          <cell r="J1174" t="str">
            <v>Salmocalcin</v>
          </cell>
          <cell r="K1174" t="str">
            <v>SALMOCALCI_T</v>
          </cell>
        </row>
        <row r="1175">
          <cell r="J1175" t="str">
            <v>Salotannal</v>
          </cell>
          <cell r="K1175" t="str">
            <v>SALOTANNAL_T</v>
          </cell>
        </row>
        <row r="1176">
          <cell r="J1176" t="str">
            <v>Salt Water</v>
          </cell>
          <cell r="K1176" t="str">
            <v>WATER_T</v>
          </cell>
        </row>
        <row r="1177">
          <cell r="J1177" t="str">
            <v>Salvia_Officinalis</v>
          </cell>
          <cell r="K1177" t="str">
            <v>SALVIA_OFFICINALIS_T</v>
          </cell>
        </row>
        <row r="1178">
          <cell r="J1178" t="str">
            <v>Sante Bucco Dentaire</v>
          </cell>
          <cell r="K1178" t="str">
            <v>SBD_T</v>
          </cell>
        </row>
        <row r="1179">
          <cell r="J1179" t="str">
            <v>Saredutant</v>
          </cell>
          <cell r="K1179" t="str">
            <v>SAREDUTANT_T</v>
          </cell>
        </row>
        <row r="1180">
          <cell r="J1180" t="str">
            <v>Sculptra</v>
          </cell>
          <cell r="K1180" t="str">
            <v>POLY_L_LACTIC_ACID_T</v>
          </cell>
        </row>
        <row r="1181">
          <cell r="J1181" t="str">
            <v xml:space="preserve">Seacod </v>
          </cell>
          <cell r="K1181" t="str">
            <v>SEACOD _T</v>
          </cell>
        </row>
        <row r="1182">
          <cell r="J1182" t="str">
            <v>Secnidazole</v>
          </cell>
          <cell r="K1182" t="str">
            <v>SECNIDAZOLE_T</v>
          </cell>
        </row>
        <row r="1183">
          <cell r="J1183" t="str">
            <v>Sedotensil</v>
          </cell>
          <cell r="K1183" t="str">
            <v>SEDOTENSIL_T</v>
          </cell>
        </row>
        <row r="1184">
          <cell r="J1184" t="str">
            <v>Seglor</v>
          </cell>
          <cell r="K1184" t="str">
            <v>SEGL_T</v>
          </cell>
        </row>
        <row r="1185">
          <cell r="J1185" t="str">
            <v>Selace</v>
          </cell>
          <cell r="K1185" t="str">
            <v>SELACE_T</v>
          </cell>
        </row>
        <row r="1186">
          <cell r="J1186" t="str">
            <v>Selegiline</v>
          </cell>
          <cell r="K1186" t="str">
            <v>SELE_T</v>
          </cell>
        </row>
        <row r="1187">
          <cell r="J1187" t="str">
            <v>Selphyl</v>
          </cell>
          <cell r="K1187" t="str">
            <v>SELPHYL_T</v>
          </cell>
        </row>
        <row r="1188">
          <cell r="J1188" t="str">
            <v>Semicillin</v>
          </cell>
          <cell r="K1188" t="str">
            <v>SEMICILLIN_T</v>
          </cell>
        </row>
        <row r="1189">
          <cell r="J1189" t="str">
            <v xml:space="preserve">Semuloparin </v>
          </cell>
          <cell r="K1189" t="str">
            <v>SEMULOPARIN_T</v>
          </cell>
        </row>
        <row r="1190">
          <cell r="J1190" t="str">
            <v>Senna</v>
          </cell>
          <cell r="K1190" t="str">
            <v>SENNA_T</v>
          </cell>
        </row>
        <row r="1191">
          <cell r="J1191" t="str">
            <v>Seresta</v>
          </cell>
          <cell r="K1191" t="str">
            <v>SERESTA_T</v>
          </cell>
        </row>
        <row r="1192">
          <cell r="J1192" t="str">
            <v>Serrapeptase</v>
          </cell>
          <cell r="K1192" t="str">
            <v>SERRAPEPTASE_T</v>
          </cell>
        </row>
        <row r="1193">
          <cell r="J1193" t="str">
            <v>Sertraline</v>
          </cell>
          <cell r="K1193" t="str">
            <v>SERTRALINE_T</v>
          </cell>
        </row>
        <row r="1194">
          <cell r="J1194" t="str">
            <v>Services</v>
          </cell>
          <cell r="K1194" t="str">
            <v>SERVICES_T</v>
          </cell>
        </row>
        <row r="1195">
          <cell r="J1195" t="str">
            <v>Shanferon</v>
          </cell>
          <cell r="K1195" t="str">
            <v>SHANFERON_T</v>
          </cell>
        </row>
        <row r="1196">
          <cell r="J1196" t="str">
            <v>Shantinib</v>
          </cell>
          <cell r="K1196" t="str">
            <v>SHANTINIB_T</v>
          </cell>
        </row>
        <row r="1197">
          <cell r="J1197" t="str">
            <v>Sibutramine</v>
          </cell>
          <cell r="K1197" t="str">
            <v>SIBUTRAMINE_T</v>
          </cell>
        </row>
        <row r="1198">
          <cell r="J1198" t="str">
            <v>Sicaril</v>
          </cell>
          <cell r="K1198" t="str">
            <v>SICARIL_T</v>
          </cell>
        </row>
        <row r="1199">
          <cell r="J1199" t="str">
            <v>Sildenafil</v>
          </cell>
          <cell r="K1199" t="str">
            <v>SILDENAFIL_T</v>
          </cell>
        </row>
        <row r="1200">
          <cell r="J1200" t="str">
            <v>Silikon</v>
          </cell>
          <cell r="K1200" t="str">
            <v>SILIKON_T</v>
          </cell>
        </row>
        <row r="1201">
          <cell r="J1201" t="str">
            <v>Silymarin</v>
          </cell>
          <cell r="K1201" t="str">
            <v>SILYMARIN_T</v>
          </cell>
        </row>
        <row r="1202">
          <cell r="J1202" t="str">
            <v>Simvastatine</v>
          </cell>
          <cell r="K1202" t="str">
            <v>SIMVASTATINE_T</v>
          </cell>
        </row>
        <row r="1203">
          <cell r="J1203" t="str">
            <v>Sinivastanine</v>
          </cell>
          <cell r="K1203" t="str">
            <v>SINIVASTANINE_T</v>
          </cell>
        </row>
        <row r="1204">
          <cell r="J1204" t="str">
            <v>Sinuforton</v>
          </cell>
          <cell r="K1204" t="str">
            <v>SINUFORTON_T</v>
          </cell>
        </row>
        <row r="1205">
          <cell r="J1205" t="str">
            <v>Sirdalud</v>
          </cell>
          <cell r="K1205" t="str">
            <v>SIRDALUD_T</v>
          </cell>
        </row>
        <row r="1206">
          <cell r="J1206" t="str">
            <v>Sitagliptin</v>
          </cell>
          <cell r="K1206" t="str">
            <v>SITAGLIPTIN_T</v>
          </cell>
        </row>
        <row r="1207">
          <cell r="J1207" t="str">
            <v>Sitrax</v>
          </cell>
          <cell r="K1207" t="str">
            <v>SITRAX_T</v>
          </cell>
        </row>
        <row r="1208">
          <cell r="J1208" t="str">
            <v>Skelid</v>
          </cell>
          <cell r="K1208" t="str">
            <v>SKELID_T</v>
          </cell>
        </row>
        <row r="1209">
          <cell r="J1209" t="str">
            <v>Skid_T</v>
          </cell>
          <cell r="K1209" t="str">
            <v>SKID_T</v>
          </cell>
        </row>
        <row r="1210">
          <cell r="J1210" t="str">
            <v>Smith Kline Beecham</v>
          </cell>
          <cell r="K1210" t="str">
            <v>SMITHKLINE_BEECHAM_T</v>
          </cell>
        </row>
        <row r="1211">
          <cell r="J1211" t="str">
            <v>Sodipryl</v>
          </cell>
          <cell r="K1211" t="str">
            <v>SODIPRYL_T</v>
          </cell>
        </row>
        <row r="1212">
          <cell r="J1212" t="str">
            <v>Sodium Chlodronate</v>
          </cell>
          <cell r="K1212" t="str">
            <v>SODIUM_CHLODRONATE_T</v>
          </cell>
        </row>
        <row r="1213">
          <cell r="J1213" t="str">
            <v>Sodium Citrate</v>
          </cell>
          <cell r="K1213" t="str">
            <v>SODIUM_CITRATE_T</v>
          </cell>
        </row>
        <row r="1214">
          <cell r="J1214" t="str">
            <v>Sodium Fluoride</v>
          </cell>
          <cell r="K1214" t="str">
            <v>SODIUM_FLUORIDE_T</v>
          </cell>
        </row>
        <row r="1215">
          <cell r="J1215" t="str">
            <v>Sodium Hyaluronate</v>
          </cell>
          <cell r="K1215" t="str">
            <v>SODIUM_HYALURONATE_T</v>
          </cell>
        </row>
        <row r="1216">
          <cell r="J1216" t="str">
            <v>Sodium Salicylate</v>
          </cell>
          <cell r="K1216" t="str">
            <v>SODIUM_SALICYLATE_T</v>
          </cell>
        </row>
        <row r="1217">
          <cell r="J1217" t="str">
            <v>Solian</v>
          </cell>
          <cell r="K1217" t="str">
            <v>SOLIAN_T</v>
          </cell>
        </row>
        <row r="1218">
          <cell r="J1218" t="str">
            <v>Solifenacin</v>
          </cell>
          <cell r="K1218" t="str">
            <v>SOLIFENACIN_T</v>
          </cell>
        </row>
        <row r="1219">
          <cell r="J1219" t="str">
            <v>Solpadol_T</v>
          </cell>
          <cell r="K1219" t="str">
            <v>SOLPADOL_T</v>
          </cell>
        </row>
        <row r="1220">
          <cell r="J1220" t="str">
            <v>Solufen</v>
          </cell>
          <cell r="K1220" t="str">
            <v>SOLUFEN_T</v>
          </cell>
        </row>
        <row r="1221">
          <cell r="J1221" t="str">
            <v>Somatoprin</v>
          </cell>
          <cell r="K1221" t="str">
            <v>SOMATOPRIN_T</v>
          </cell>
        </row>
        <row r="1222">
          <cell r="J1222" t="str">
            <v>Somatostatin</v>
          </cell>
          <cell r="K1222" t="str">
            <v>SOMATOSTATIN_T</v>
          </cell>
        </row>
        <row r="1223">
          <cell r="J1223" t="str">
            <v>Somatostatine</v>
          </cell>
          <cell r="K1223" t="str">
            <v>SOMA_T</v>
          </cell>
        </row>
        <row r="1224">
          <cell r="J1224" t="str">
            <v>Sorbitol</v>
          </cell>
          <cell r="K1224" t="str">
            <v>SORBITOL_T</v>
          </cell>
        </row>
        <row r="1225">
          <cell r="J1225" t="str">
            <v>Sotalol Hydrochloride</v>
          </cell>
          <cell r="K1225" t="str">
            <v>SOTALOL_HCL_T</v>
          </cell>
        </row>
        <row r="1226">
          <cell r="J1226" t="str">
            <v>Soufrane</v>
          </cell>
          <cell r="K1226" t="str">
            <v>SOUFRANE_T</v>
          </cell>
        </row>
        <row r="1227">
          <cell r="J1227" t="str">
            <v>Spasmopriv</v>
          </cell>
          <cell r="K1227" t="str">
            <v>SPASMOPRIV_T</v>
          </cell>
        </row>
        <row r="1228">
          <cell r="J1228" t="str">
            <v>Spender</v>
          </cell>
          <cell r="K1228" t="str">
            <v>SPENDER_T</v>
          </cell>
        </row>
        <row r="1229">
          <cell r="J1229" t="str">
            <v>Spineart</v>
          </cell>
          <cell r="K1229" t="str">
            <v>SPINEART_T</v>
          </cell>
        </row>
        <row r="1230">
          <cell r="J1230" t="str">
            <v>Spiro D Tablinen</v>
          </cell>
          <cell r="K1230" t="str">
            <v>SPIRODTAB_T</v>
          </cell>
        </row>
        <row r="1231">
          <cell r="J1231" t="str">
            <v>Spiro Tablinen</v>
          </cell>
          <cell r="K1231" t="str">
            <v>SPIROTABLI_T</v>
          </cell>
        </row>
        <row r="1232">
          <cell r="J1232" t="str">
            <v>Spironolactone</v>
          </cell>
          <cell r="K1232" t="str">
            <v>SPIRONOLACTONE_T</v>
          </cell>
        </row>
        <row r="1233">
          <cell r="J1233" t="str">
            <v>Spironolactone Altizide</v>
          </cell>
          <cell r="K1233" t="str">
            <v>SPIRONOLACTONE_ALT_T</v>
          </cell>
        </row>
        <row r="1234">
          <cell r="J1234" t="str">
            <v>Spironothiazid</v>
          </cell>
          <cell r="K1234" t="str">
            <v>SPIRONOTHI_T</v>
          </cell>
        </row>
        <row r="1235">
          <cell r="J1235" t="str">
            <v>Spofavit</v>
          </cell>
          <cell r="K1235" t="str">
            <v>SPOFAVIT_T</v>
          </cell>
        </row>
        <row r="1236">
          <cell r="J1236" t="str">
            <v>Sport Gel</v>
          </cell>
          <cell r="K1236" t="str">
            <v>SPORT_GEL_T</v>
          </cell>
        </row>
        <row r="1237">
          <cell r="J1237" t="str">
            <v>Stilnox</v>
          </cell>
          <cell r="K1237" t="str">
            <v>STILNOX_T</v>
          </cell>
        </row>
        <row r="1238">
          <cell r="J1238" t="str">
            <v>Stimulogic</v>
          </cell>
          <cell r="K1238" t="str">
            <v>STIMULOGIC_T</v>
          </cell>
        </row>
        <row r="1239">
          <cell r="J1239" t="str">
            <v>Streptokinase</v>
          </cell>
          <cell r="K1239" t="str">
            <v>STREPTOKINASE_T</v>
          </cell>
        </row>
        <row r="1240">
          <cell r="J1240" t="str">
            <v>Strips</v>
          </cell>
          <cell r="K1240" t="str">
            <v>STRIPS_T</v>
          </cell>
        </row>
        <row r="1241">
          <cell r="J1241" t="str">
            <v>Sub Miscellaneous Others</v>
          </cell>
          <cell r="K1241" t="str">
            <v>SUBMISCEL_T</v>
          </cell>
        </row>
        <row r="1242">
          <cell r="J1242" t="str">
            <v>Submetin Papaverin</v>
          </cell>
          <cell r="K1242" t="str">
            <v>SUBMETINPA_T</v>
          </cell>
        </row>
        <row r="1243">
          <cell r="J1243" t="str">
            <v>Succeev</v>
          </cell>
          <cell r="K1243" t="str">
            <v>SUCCEEV_T</v>
          </cell>
        </row>
        <row r="1244">
          <cell r="J1244" t="str">
            <v>Sucralfate</v>
          </cell>
          <cell r="K1244" t="str">
            <v>SUCRALFATE_T</v>
          </cell>
        </row>
        <row r="1245">
          <cell r="J1245" t="str">
            <v>Sucralfin</v>
          </cell>
          <cell r="K1245" t="str">
            <v>SUCRALFIN_T</v>
          </cell>
        </row>
        <row r="1246">
          <cell r="J1246" t="str">
            <v>Sulfacetamide</v>
          </cell>
          <cell r="K1246" t="str">
            <v>SOD_SULFACETAMIDE_T</v>
          </cell>
        </row>
        <row r="1247">
          <cell r="J1247" t="str">
            <v>Sulfafurazole</v>
          </cell>
          <cell r="K1247" t="str">
            <v>SULFAFURAZOLE_T</v>
          </cell>
        </row>
        <row r="1248">
          <cell r="J1248" t="str">
            <v>Sulfonamides</v>
          </cell>
          <cell r="K1248" t="str">
            <v>SULFONAMIDES_T</v>
          </cell>
        </row>
        <row r="1249">
          <cell r="J1249" t="str">
            <v>Sulfur Colloidale</v>
          </cell>
          <cell r="K1249" t="str">
            <v>SULFUR_COLLOIDALE_T</v>
          </cell>
        </row>
        <row r="1250">
          <cell r="J1250" t="str">
            <v>Sulindanco</v>
          </cell>
          <cell r="K1250" t="str">
            <v>SULINDANCO_T</v>
          </cell>
        </row>
        <row r="1251">
          <cell r="J1251" t="str">
            <v>Sulpiride</v>
          </cell>
          <cell r="K1251" t="str">
            <v>DOGMATIL_T</v>
          </cell>
        </row>
        <row r="1252">
          <cell r="J1252" t="str">
            <v>Sultamicillin</v>
          </cell>
          <cell r="K1252" t="str">
            <v>SULTAMICILLIN_T</v>
          </cell>
        </row>
        <row r="1253">
          <cell r="J1253" t="str">
            <v>Sumatriptan</v>
          </cell>
          <cell r="K1253" t="str">
            <v>SUMATRIPTAN_T</v>
          </cell>
        </row>
        <row r="1254">
          <cell r="J1254" t="str">
            <v>Superan</v>
          </cell>
          <cell r="K1254" t="str">
            <v>SUPERAN_T</v>
          </cell>
        </row>
        <row r="1255">
          <cell r="J1255" t="str">
            <v>Suprefact</v>
          </cell>
          <cell r="K1255" t="str">
            <v>SUPREFACT_SUPRECUR_T</v>
          </cell>
        </row>
        <row r="1256">
          <cell r="J1256" t="str">
            <v>Sureptil</v>
          </cell>
          <cell r="K1256" t="str">
            <v>SUREPTIL_T</v>
          </cell>
        </row>
        <row r="1257">
          <cell r="J1257" t="str">
            <v>Sylador</v>
          </cell>
          <cell r="K1257" t="str">
            <v>SYLADOR_T</v>
          </cell>
        </row>
        <row r="1258">
          <cell r="J1258" t="str">
            <v>Sympaneurol</v>
          </cell>
          <cell r="K1258" t="str">
            <v>SYMPANEUROL_T</v>
          </cell>
        </row>
        <row r="1259">
          <cell r="J1259" t="str">
            <v>Synalar</v>
          </cell>
          <cell r="K1259" t="str">
            <v>SYNALAR_T</v>
          </cell>
        </row>
        <row r="1260">
          <cell r="J1260" t="str">
            <v>Syndol</v>
          </cell>
          <cell r="K1260" t="str">
            <v>SYNDOL_T</v>
          </cell>
        </row>
        <row r="1261">
          <cell r="J1261" t="str">
            <v>Synercid</v>
          </cell>
          <cell r="K1261" t="str">
            <v>SYNERCID_T</v>
          </cell>
        </row>
        <row r="1262">
          <cell r="J1262" t="str">
            <v>Tacrolimus</v>
          </cell>
          <cell r="K1262" t="str">
            <v>TACROLIMUS_T</v>
          </cell>
        </row>
        <row r="1263">
          <cell r="J1263" t="str">
            <v>Tadalafil</v>
          </cell>
          <cell r="K1263" t="str">
            <v>TADALAFIL_T</v>
          </cell>
        </row>
        <row r="1264">
          <cell r="J1264" t="str">
            <v>Talimyde</v>
          </cell>
          <cell r="K1264" t="str">
            <v>TALIMYDE_T</v>
          </cell>
        </row>
        <row r="1265">
          <cell r="J1265" t="str">
            <v>Talso</v>
          </cell>
          <cell r="K1265" t="str">
            <v>TALSO_T</v>
          </cell>
        </row>
        <row r="1266">
          <cell r="J1266" t="str">
            <v>Tamik</v>
          </cell>
          <cell r="K1266" t="str">
            <v>TAMIK_T</v>
          </cell>
        </row>
        <row r="1267">
          <cell r="J1267" t="str">
            <v>Tamoxifen Citrate</v>
          </cell>
          <cell r="K1267" t="str">
            <v>TAMOXIFEN_CITRATE_T</v>
          </cell>
        </row>
        <row r="1268">
          <cell r="J1268" t="str">
            <v>Tamsulosin</v>
          </cell>
          <cell r="K1268" t="str">
            <v>TAMSULOSIN_T</v>
          </cell>
        </row>
        <row r="1269">
          <cell r="J1269" t="str">
            <v>Tamsulosine</v>
          </cell>
          <cell r="K1269" t="str">
            <v>TAMSULOSINE_T</v>
          </cell>
        </row>
        <row r="1270">
          <cell r="J1270" t="str">
            <v>Targocid</v>
          </cell>
          <cell r="K1270" t="str">
            <v>TARGOCID_T</v>
          </cell>
        </row>
        <row r="1271">
          <cell r="J1271" t="str">
            <v>Tarivid</v>
          </cell>
          <cell r="K1271" t="str">
            <v>TARIVID_OFLOXACIN_T</v>
          </cell>
        </row>
        <row r="1272">
          <cell r="J1272" t="str">
            <v>Tavanic</v>
          </cell>
          <cell r="K1272" t="str">
            <v>TAVANIC_T</v>
          </cell>
        </row>
        <row r="1273">
          <cell r="J1273" t="str">
            <v>Taxanes</v>
          </cell>
          <cell r="K1273" t="str">
            <v>TAXANES_T</v>
          </cell>
        </row>
        <row r="1274">
          <cell r="J1274" t="str">
            <v>Taxotere</v>
          </cell>
          <cell r="K1274" t="str">
            <v>TAXOTERE_T</v>
          </cell>
        </row>
        <row r="1275">
          <cell r="J1275" t="str">
            <v>Tegens</v>
          </cell>
          <cell r="K1275" t="str">
            <v>TEGENS_T</v>
          </cell>
        </row>
        <row r="1276">
          <cell r="J1276" t="str">
            <v>Telmisartan</v>
          </cell>
          <cell r="K1276" t="str">
            <v>TELMISARTAN_T</v>
          </cell>
        </row>
        <row r="1277">
          <cell r="J1277" t="str">
            <v xml:space="preserve">Temusi </v>
          </cell>
          <cell r="K1277" t="str">
            <v>TEMUSI_T</v>
          </cell>
        </row>
        <row r="1278">
          <cell r="J1278" t="str">
            <v>Tenoxicam</v>
          </cell>
          <cell r="K1278" t="str">
            <v>TENOXICAM_T</v>
          </cell>
        </row>
        <row r="1279">
          <cell r="J1279" t="str">
            <v>Terazocin</v>
          </cell>
          <cell r="K1279" t="str">
            <v>TERAZOCIN_T</v>
          </cell>
        </row>
        <row r="1280">
          <cell r="J1280" t="str">
            <v>Terbinafin_T</v>
          </cell>
          <cell r="K1280" t="str">
            <v>TERBINAFIN_T</v>
          </cell>
        </row>
        <row r="1281">
          <cell r="J1281" t="str">
            <v>Terbutaline</v>
          </cell>
          <cell r="K1281" t="str">
            <v>TERBUTALINE_T</v>
          </cell>
        </row>
        <row r="1282">
          <cell r="J1282" t="str">
            <v>Teriflunomide</v>
          </cell>
          <cell r="K1282" t="str">
            <v>TERIFLUNOMIDE_T</v>
          </cell>
        </row>
        <row r="1283">
          <cell r="J1283" t="str">
            <v>Teriparatide</v>
          </cell>
          <cell r="K1283" t="str">
            <v>TERIPARATIDE_T</v>
          </cell>
        </row>
        <row r="1284">
          <cell r="J1284" t="str">
            <v>Terizidone</v>
          </cell>
          <cell r="K1284" t="str">
            <v>TERIZIDONE_T</v>
          </cell>
        </row>
        <row r="1285">
          <cell r="J1285" t="str">
            <v>Tetra Tablinen</v>
          </cell>
          <cell r="K1285" t="str">
            <v>TETRATABLI_T</v>
          </cell>
        </row>
        <row r="1286">
          <cell r="J1286" t="str">
            <v>Tetracaine</v>
          </cell>
          <cell r="K1286" t="str">
            <v>TETRACAINE_T</v>
          </cell>
        </row>
        <row r="1287">
          <cell r="J1287" t="str">
            <v>Tetracyclines</v>
          </cell>
          <cell r="K1287" t="str">
            <v>TETRACYCLINES_T</v>
          </cell>
        </row>
        <row r="1288">
          <cell r="J1288" t="str">
            <v>Tetrahydrozoline</v>
          </cell>
          <cell r="K1288" t="str">
            <v>TETRAHYDROZOLINE_T</v>
          </cell>
        </row>
        <row r="1289">
          <cell r="J1289" t="str">
            <v>Tetrazepam</v>
          </cell>
          <cell r="K1289" t="str">
            <v>MYOL_T</v>
          </cell>
        </row>
        <row r="1290">
          <cell r="J1290" t="str">
            <v>Tetryzoline Hydrochloride</v>
          </cell>
          <cell r="K1290" t="str">
            <v>TETRY_HYDROCHLOR_T</v>
          </cell>
        </row>
        <row r="1291">
          <cell r="J1291" t="str">
            <v>Th4 Plus</v>
          </cell>
          <cell r="K1291" t="str">
            <v>TH4_T</v>
          </cell>
        </row>
        <row r="1292">
          <cell r="J1292" t="str">
            <v>Theophylline</v>
          </cell>
          <cell r="K1292" t="str">
            <v>THEOPHYLLINE_T</v>
          </cell>
        </row>
        <row r="1293">
          <cell r="J1293" t="str">
            <v>Thiamine</v>
          </cell>
          <cell r="K1293" t="str">
            <v>THIAMINE_T</v>
          </cell>
        </row>
        <row r="1294">
          <cell r="J1294" t="str">
            <v>Thiophenicol</v>
          </cell>
          <cell r="K1294" t="str">
            <v>THIP_T</v>
          </cell>
        </row>
        <row r="1295">
          <cell r="J1295" t="str">
            <v>Thymi Fips Lich.</v>
          </cell>
          <cell r="K1295" t="str">
            <v>THYMIFIPS_T</v>
          </cell>
        </row>
        <row r="1296">
          <cell r="J1296" t="str">
            <v>Thyprotect</v>
          </cell>
          <cell r="K1296" t="str">
            <v>THYPROTECT_T</v>
          </cell>
        </row>
        <row r="1297">
          <cell r="J1297" t="str">
            <v>Thyroid</v>
          </cell>
          <cell r="K1297" t="str">
            <v>THYROID_T</v>
          </cell>
        </row>
        <row r="1298">
          <cell r="J1298" t="str">
            <v>Thyrotardin</v>
          </cell>
          <cell r="K1298" t="str">
            <v>THYROTARDI_T</v>
          </cell>
        </row>
        <row r="1299">
          <cell r="J1299" t="str">
            <v>Tiapridal</v>
          </cell>
          <cell r="K1299" t="str">
            <v>TIAPRIDAL_T</v>
          </cell>
        </row>
        <row r="1300">
          <cell r="J1300" t="str">
            <v>Tiaprofenic Acid</v>
          </cell>
          <cell r="K1300" t="str">
            <v>TIAPROFENIC_ACID_T</v>
          </cell>
        </row>
        <row r="1301">
          <cell r="J1301" t="str">
            <v>Tibolone</v>
          </cell>
          <cell r="K1301" t="str">
            <v>TIBOLONE_T</v>
          </cell>
        </row>
        <row r="1302">
          <cell r="J1302" t="str">
            <v>Ticlid</v>
          </cell>
          <cell r="K1302" t="str">
            <v>TICL_T</v>
          </cell>
        </row>
        <row r="1303">
          <cell r="J1303" t="str">
            <v>Tidian</v>
          </cell>
          <cell r="K1303" t="str">
            <v>TIDIAN_T</v>
          </cell>
        </row>
        <row r="1304">
          <cell r="J1304" t="str">
            <v>Tilade</v>
          </cell>
          <cell r="K1304" t="str">
            <v>NEDOCROMIL_SODIUM_T</v>
          </cell>
        </row>
        <row r="1305">
          <cell r="J1305" t="str">
            <v>Tildiem</v>
          </cell>
          <cell r="K1305" t="str">
            <v>DILTIAZEM_TILDIEM_T</v>
          </cell>
        </row>
        <row r="1306">
          <cell r="J1306" t="str">
            <v>Tilidin</v>
          </cell>
          <cell r="K1306" t="str">
            <v>TILIDIN_T</v>
          </cell>
        </row>
        <row r="1307">
          <cell r="J1307" t="str">
            <v>Tinidazole</v>
          </cell>
          <cell r="K1307" t="str">
            <v>TINIDAZOLE_T</v>
          </cell>
        </row>
        <row r="1308">
          <cell r="J1308" t="str">
            <v>Tioconazole</v>
          </cell>
          <cell r="K1308" t="str">
            <v>TIOCONAZOLE_T</v>
          </cell>
        </row>
        <row r="1309">
          <cell r="J1309" t="str">
            <v>Tiopronin</v>
          </cell>
          <cell r="K1309" t="str">
            <v>TIOPRONIN_T</v>
          </cell>
        </row>
        <row r="1310">
          <cell r="J1310" t="str">
            <v>Tiroidine_Levotiro_T</v>
          </cell>
          <cell r="K1310" t="str">
            <v>TIROIDINE_LEVOTIRO_T</v>
          </cell>
        </row>
        <row r="1311">
          <cell r="J1311" t="str">
            <v>Tixocortol</v>
          </cell>
          <cell r="K1311" t="str">
            <v>TIXOCORTOL_T</v>
          </cell>
        </row>
        <row r="1312">
          <cell r="J1312" t="str">
            <v>Tolbutamide</v>
          </cell>
          <cell r="K1312" t="str">
            <v>TOLBUTAMIDE_T</v>
          </cell>
        </row>
        <row r="1313">
          <cell r="J1313" t="str">
            <v>Tolterodine</v>
          </cell>
          <cell r="K1313" t="str">
            <v>TOLTERODINE_T</v>
          </cell>
        </row>
        <row r="1314">
          <cell r="J1314" t="str">
            <v>Tonophosphan</v>
          </cell>
          <cell r="K1314" t="str">
            <v>TONOPHOSPHAN_T</v>
          </cell>
        </row>
        <row r="1315">
          <cell r="J1315" t="str">
            <v>Topalgic</v>
          </cell>
          <cell r="K1315" t="str">
            <v>TRAMADOL_HCL_T</v>
          </cell>
        </row>
        <row r="1316">
          <cell r="J1316" t="str">
            <v>Topiramate</v>
          </cell>
          <cell r="K1316" t="str">
            <v>TOPIRAMATE_T</v>
          </cell>
        </row>
        <row r="1317">
          <cell r="J1317" t="str">
            <v>Toplexil</v>
          </cell>
          <cell r="K1317" t="str">
            <v>GUAIFENESIN_T</v>
          </cell>
        </row>
        <row r="1318">
          <cell r="J1318" t="str">
            <v>Torasemide</v>
          </cell>
          <cell r="K1318" t="str">
            <v>TORASEMIDE_T</v>
          </cell>
        </row>
        <row r="1319">
          <cell r="J1319" t="str">
            <v>Trachitol</v>
          </cell>
          <cell r="K1319" t="str">
            <v>TRACHITOL_T</v>
          </cell>
        </row>
        <row r="1320">
          <cell r="J1320" t="str">
            <v>Traitements Adaptes</v>
          </cell>
          <cell r="K1320" t="str">
            <v>TADA_T</v>
          </cell>
        </row>
        <row r="1321">
          <cell r="J1321" t="str">
            <v>Trama Sanorania</v>
          </cell>
          <cell r="K1321" t="str">
            <v>TRAMASANOR_T</v>
          </cell>
        </row>
        <row r="1322">
          <cell r="J1322" t="str">
            <v>Tramal</v>
          </cell>
          <cell r="K1322" t="str">
            <v>TRAMAL_T</v>
          </cell>
        </row>
        <row r="1323">
          <cell r="J1323" t="str">
            <v>Trancopal</v>
          </cell>
          <cell r="K1323" t="str">
            <v>TRAL_T</v>
          </cell>
        </row>
        <row r="1324">
          <cell r="J1324" t="str">
            <v>Trandolapril</v>
          </cell>
          <cell r="K1324" t="str">
            <v>TRANDOLAPRIL_T</v>
          </cell>
        </row>
        <row r="1325">
          <cell r="J1325" t="str">
            <v>Tranxene</v>
          </cell>
          <cell r="K1325" t="str">
            <v>TRNX_T</v>
          </cell>
        </row>
        <row r="1326">
          <cell r="J1326" t="str">
            <v>Trazadone</v>
          </cell>
          <cell r="K1326" t="str">
            <v>TRAZADONE_T</v>
          </cell>
        </row>
        <row r="1327">
          <cell r="J1327" t="str">
            <v>Trazodone Hydrochloride</v>
          </cell>
          <cell r="K1327" t="str">
            <v>TRAZODONE_HCL_T</v>
          </cell>
        </row>
        <row r="1328">
          <cell r="J1328" t="str">
            <v>Trental</v>
          </cell>
          <cell r="K1328" t="str">
            <v>TRENTAL_T</v>
          </cell>
        </row>
        <row r="1329">
          <cell r="J1329" t="str">
            <v>Tretinoin</v>
          </cell>
          <cell r="K1329" t="str">
            <v>TRETINOIN_T</v>
          </cell>
        </row>
        <row r="1330">
          <cell r="J1330" t="str">
            <v>Triamcinolone</v>
          </cell>
          <cell r="K1330" t="str">
            <v>TRIAMCINOLONE_T</v>
          </cell>
        </row>
        <row r="1331">
          <cell r="J1331" t="str">
            <v>Triamcort</v>
          </cell>
          <cell r="K1331" t="str">
            <v>TRIAMCORT_T</v>
          </cell>
        </row>
        <row r="1332">
          <cell r="J1332" t="str">
            <v>Triazolam</v>
          </cell>
          <cell r="K1332" t="str">
            <v>TRIAZOLAM_T</v>
          </cell>
        </row>
        <row r="1333">
          <cell r="J1333" t="str">
            <v>Tricalcium Phosphate</v>
          </cell>
          <cell r="K1333" t="str">
            <v>TRICALCIUM_PHOSPH_T</v>
          </cell>
        </row>
        <row r="1334">
          <cell r="J1334" t="str">
            <v>Tricalma</v>
          </cell>
          <cell r="K1334" t="str">
            <v>TRICALMA_T</v>
          </cell>
        </row>
        <row r="1335">
          <cell r="J1335" t="str">
            <v>Tridecanamine Adipate</v>
          </cell>
          <cell r="K1335" t="str">
            <v>TRIDECANA_ADIPATE_T</v>
          </cell>
        </row>
        <row r="1336">
          <cell r="J1336" t="str">
            <v>Tridil</v>
          </cell>
          <cell r="K1336" t="str">
            <v>TRIDIL_T</v>
          </cell>
        </row>
        <row r="1337">
          <cell r="J1337" t="str">
            <v>Trifluoperazine Hydrochloride</v>
          </cell>
          <cell r="K1337" t="str">
            <v>TRIFLUOPERAZIN_HCL_T</v>
          </cell>
        </row>
        <row r="1338">
          <cell r="J1338" t="str">
            <v>Trimebutine</v>
          </cell>
          <cell r="K1338" t="str">
            <v>TRIMEBUTINE_T</v>
          </cell>
        </row>
        <row r="1339">
          <cell r="J1339" t="str">
            <v>Trimecaine Hydrochloride</v>
          </cell>
          <cell r="K1339" t="str">
            <v>TRIMECAINE_HYDROCH_T</v>
          </cell>
        </row>
        <row r="1340">
          <cell r="J1340" t="str">
            <v>Trimetazidine</v>
          </cell>
          <cell r="K1340" t="str">
            <v>TRIMETAZIDINE_T</v>
          </cell>
        </row>
        <row r="1341">
          <cell r="J1341" t="str">
            <v>Trimethoprim</v>
          </cell>
          <cell r="K1341" t="str">
            <v>DIMA_T</v>
          </cell>
        </row>
        <row r="1342">
          <cell r="J1342" t="str">
            <v>Trimethoprime Sulfamethoxazol</v>
          </cell>
          <cell r="K1342" t="str">
            <v>TRIM_T</v>
          </cell>
        </row>
        <row r="1343">
          <cell r="J1343" t="str">
            <v>Trimipramine</v>
          </cell>
          <cell r="K1343" t="str">
            <v>TRIMIPRAMINE_T</v>
          </cell>
        </row>
        <row r="1344">
          <cell r="J1344" t="str">
            <v>Triomega</v>
          </cell>
          <cell r="K1344" t="str">
            <v>TRIOMEGA_T</v>
          </cell>
        </row>
        <row r="1345">
          <cell r="J1345" t="str">
            <v>Trisequens</v>
          </cell>
          <cell r="K1345" t="str">
            <v>TRISEQUENS_T</v>
          </cell>
        </row>
        <row r="1346">
          <cell r="J1346" t="str">
            <v>Tritace</v>
          </cell>
          <cell r="K1346" t="str">
            <v>TRITACE_DELIX_T</v>
          </cell>
        </row>
        <row r="1347">
          <cell r="J1347" t="str">
            <v>Tropargal</v>
          </cell>
          <cell r="K1347" t="str">
            <v>TROPARGAL_T</v>
          </cell>
        </row>
        <row r="1348">
          <cell r="J1348" t="str">
            <v>Trophigil</v>
          </cell>
          <cell r="K1348" t="str">
            <v>TROG_T</v>
          </cell>
        </row>
        <row r="1349">
          <cell r="J1349" t="str">
            <v>Trophires</v>
          </cell>
          <cell r="K1349" t="str">
            <v>TROR_T</v>
          </cell>
        </row>
        <row r="1350">
          <cell r="J1350" t="str">
            <v>Tropsium Chloride</v>
          </cell>
          <cell r="K1350" t="str">
            <v>TROPSICHLORI_T</v>
          </cell>
        </row>
        <row r="1351">
          <cell r="J1351" t="str">
            <v>Troxerutin</v>
          </cell>
          <cell r="K1351" t="str">
            <v>TROXERUTIN_T</v>
          </cell>
        </row>
        <row r="1352">
          <cell r="J1352" t="str">
            <v>Trypsin</v>
          </cell>
          <cell r="K1352" t="str">
            <v>TRYPSIN_T</v>
          </cell>
        </row>
        <row r="1353">
          <cell r="J1353" t="str">
            <v>Tuberculins</v>
          </cell>
          <cell r="K1353" t="str">
            <v>TUBERCULINS_T</v>
          </cell>
        </row>
        <row r="1354">
          <cell r="J1354" t="str">
            <v>Turresis</v>
          </cell>
          <cell r="K1354" t="str">
            <v>TURRESIS_T</v>
          </cell>
        </row>
        <row r="1355">
          <cell r="J1355" t="str">
            <v>Tyrothricin</v>
          </cell>
          <cell r="K1355" t="str">
            <v>TYROTHRICIN_T</v>
          </cell>
        </row>
        <row r="1356">
          <cell r="J1356" t="str">
            <v>Ultracod .</v>
          </cell>
          <cell r="K1356" t="str">
            <v>ULTRACOD_T</v>
          </cell>
        </row>
        <row r="1357">
          <cell r="J1357" t="str">
            <v>Ultramop</v>
          </cell>
          <cell r="K1357" t="str">
            <v>ULTRAMOP_T</v>
          </cell>
        </row>
        <row r="1358">
          <cell r="J1358" t="str">
            <v>Undecylenic Acid</v>
          </cell>
          <cell r="K1358" t="str">
            <v>UNDECYLENIC_ACID_T</v>
          </cell>
        </row>
        <row r="1359">
          <cell r="J1359" t="str">
            <v>Unidor</v>
          </cell>
          <cell r="K1359" t="str">
            <v>UNIDOR_T</v>
          </cell>
        </row>
        <row r="1360">
          <cell r="J1360" t="str">
            <v>Unimicebrina</v>
          </cell>
          <cell r="K1360" t="str">
            <v>UNIMICEBRINA_T</v>
          </cell>
        </row>
        <row r="1361">
          <cell r="J1361" t="str">
            <v xml:space="preserve">Universal Aminofit </v>
          </cell>
          <cell r="K1361" t="str">
            <v>UNIVERSAL_AMINOFIT_T</v>
          </cell>
        </row>
        <row r="1362">
          <cell r="J1362" t="str">
            <v>Universal Enlarge</v>
          </cell>
          <cell r="K1362" t="str">
            <v>UNIVERSAL_ENLARGE_T</v>
          </cell>
        </row>
        <row r="1363">
          <cell r="J1363" t="str">
            <v>Urbanyl</v>
          </cell>
          <cell r="K1363" t="str">
            <v>CLOBAZAM_T</v>
          </cell>
        </row>
        <row r="1364">
          <cell r="J1364" t="str">
            <v>Urea</v>
          </cell>
          <cell r="K1364" t="str">
            <v>UREA_T</v>
          </cell>
        </row>
        <row r="1365">
          <cell r="J1365" t="str">
            <v>Uro Vaxon</v>
          </cell>
          <cell r="K1365" t="str">
            <v>UROVAXON_T</v>
          </cell>
        </row>
        <row r="1366">
          <cell r="J1366" t="str">
            <v>Ursodeoxycholic Acid</v>
          </cell>
          <cell r="K1366" t="str">
            <v>URSODEOXYCHOLIC_T</v>
          </cell>
        </row>
        <row r="1367">
          <cell r="J1367" t="str">
            <v>Ursolvan</v>
          </cell>
          <cell r="K1367" t="str">
            <v>URSOLVAN_T</v>
          </cell>
        </row>
        <row r="1368">
          <cell r="J1368" t="str">
            <v>Vagisil</v>
          </cell>
          <cell r="K1368" t="str">
            <v>VAGISIL_T</v>
          </cell>
        </row>
        <row r="1369">
          <cell r="J1369" t="str">
            <v>Vagotrope</v>
          </cell>
          <cell r="K1369" t="str">
            <v>VAGOTROPE_T</v>
          </cell>
        </row>
        <row r="1370">
          <cell r="J1370" t="str">
            <v>Valsartan</v>
          </cell>
          <cell r="K1370" t="str">
            <v>VALSARTAN_T</v>
          </cell>
        </row>
        <row r="1371">
          <cell r="J1371" t="str">
            <v>Vancomycine</v>
          </cell>
          <cell r="K1371" t="str">
            <v>VCMIC_T</v>
          </cell>
        </row>
        <row r="1372">
          <cell r="J1372" t="str">
            <v>Vardenafil</v>
          </cell>
          <cell r="K1372" t="str">
            <v>VARDENAFIL_T</v>
          </cell>
        </row>
        <row r="1373">
          <cell r="J1373" t="str">
            <v>Varifluide</v>
          </cell>
          <cell r="K1373" t="str">
            <v>VARIFLUIDE_T</v>
          </cell>
        </row>
        <row r="1374">
          <cell r="J1374" t="str">
            <v>Vaseline</v>
          </cell>
          <cell r="K1374" t="str">
            <v>VASELINE_T</v>
          </cell>
        </row>
        <row r="1375">
          <cell r="J1375" t="str">
            <v>Vasten</v>
          </cell>
          <cell r="K1375" t="str">
            <v>VASTEN_T</v>
          </cell>
        </row>
        <row r="1376">
          <cell r="J1376" t="str">
            <v>Venirene</v>
          </cell>
          <cell r="K1376" t="str">
            <v>VENIRENE_T</v>
          </cell>
        </row>
        <row r="1377">
          <cell r="J1377" t="str">
            <v>Venlafaxine_T</v>
          </cell>
          <cell r="K1377" t="str">
            <v>VENLAFAXINE_T</v>
          </cell>
        </row>
        <row r="1378">
          <cell r="J1378" t="str">
            <v>Veralipride</v>
          </cell>
          <cell r="K1378" t="str">
            <v>VERALIPRIDE_T</v>
          </cell>
        </row>
        <row r="1379">
          <cell r="J1379" t="str">
            <v>Verapamil_T</v>
          </cell>
          <cell r="K1379" t="str">
            <v>VERAPAMIL_T</v>
          </cell>
        </row>
        <row r="1380">
          <cell r="J1380" t="str">
            <v>Vergentan</v>
          </cell>
          <cell r="K1380" t="str">
            <v>VERGENTAN_T</v>
          </cell>
        </row>
        <row r="1381">
          <cell r="J1381" t="str">
            <v>Victan</v>
          </cell>
          <cell r="K1381" t="str">
            <v>VICT_T</v>
          </cell>
        </row>
        <row r="1382">
          <cell r="J1382" t="str">
            <v>Vigabatrin</v>
          </cell>
          <cell r="K1382" t="str">
            <v>VIGABATRIN_T</v>
          </cell>
        </row>
        <row r="1383">
          <cell r="J1383" t="str">
            <v>Viginorphin</v>
          </cell>
          <cell r="K1383" t="str">
            <v>VIGINORPHIN_T</v>
          </cell>
        </row>
        <row r="1384">
          <cell r="J1384" t="str">
            <v>Vincamine</v>
          </cell>
          <cell r="K1384" t="str">
            <v>VINCAMINE_T</v>
          </cell>
        </row>
        <row r="1385">
          <cell r="J1385" t="str">
            <v>Virlix_T</v>
          </cell>
          <cell r="K1385" t="str">
            <v>VIRLIX_T</v>
          </cell>
        </row>
        <row r="1386">
          <cell r="J1386" t="str">
            <v>Vitamins</v>
          </cell>
          <cell r="K1386" t="str">
            <v>VITAMINS_T</v>
          </cell>
        </row>
        <row r="1387">
          <cell r="J1387" t="str">
            <v>Vmsumbrella</v>
          </cell>
          <cell r="K1387" t="str">
            <v>VMSUMBRELLA_T</v>
          </cell>
        </row>
        <row r="1388">
          <cell r="J1388" t="str">
            <v>Voltenac</v>
          </cell>
          <cell r="K1388" t="str">
            <v>VOLTENAC_T</v>
          </cell>
        </row>
        <row r="1389">
          <cell r="J1389" t="str">
            <v>Vonum</v>
          </cell>
          <cell r="K1389" t="str">
            <v>VONUM_T</v>
          </cell>
        </row>
        <row r="1390">
          <cell r="J1390" t="str">
            <v>Warfarin</v>
          </cell>
          <cell r="K1390" t="str">
            <v>WARFARIN_T</v>
          </cell>
        </row>
        <row r="1391">
          <cell r="J1391" t="str">
            <v>White Soft Paraffin</v>
          </cell>
          <cell r="K1391" t="str">
            <v>WHITE_SOFT_PARAFIN_T</v>
          </cell>
        </row>
        <row r="1392">
          <cell r="J1392" t="str">
            <v>Winton</v>
          </cell>
          <cell r="K1392" t="str">
            <v>WINTON_T</v>
          </cell>
        </row>
        <row r="1393">
          <cell r="J1393" t="str">
            <v>Woundcare</v>
          </cell>
          <cell r="K1393" t="str">
            <v>WOUNDCARE_T</v>
          </cell>
        </row>
        <row r="1394">
          <cell r="J1394" t="str">
            <v>Xaldine</v>
          </cell>
          <cell r="K1394" t="str">
            <v>XALDINE_T</v>
          </cell>
        </row>
        <row r="1395">
          <cell r="J1395" t="str">
            <v>Xaliproden</v>
          </cell>
          <cell r="K1395" t="str">
            <v>XALIPRODEN_T</v>
          </cell>
        </row>
        <row r="1396">
          <cell r="J1396" t="str">
            <v>Xantinol Nicotinate</v>
          </cell>
          <cell r="K1396" t="str">
            <v>XANTINOL_NICOTINAT_T</v>
          </cell>
        </row>
        <row r="1397">
          <cell r="J1397" t="str">
            <v>Xatral</v>
          </cell>
          <cell r="K1397" t="str">
            <v>XATRAL_T</v>
          </cell>
        </row>
        <row r="1398">
          <cell r="J1398" t="str">
            <v>Xl 147</v>
          </cell>
          <cell r="K1398" t="str">
            <v>XL147_T</v>
          </cell>
        </row>
        <row r="1399">
          <cell r="J1399" t="str">
            <v>Xl 765</v>
          </cell>
          <cell r="K1399" t="str">
            <v>XL765_T</v>
          </cell>
        </row>
        <row r="1400">
          <cell r="J1400" t="str">
            <v>Xyzal</v>
          </cell>
          <cell r="K1400" t="str">
            <v>XYZAL_T</v>
          </cell>
        </row>
        <row r="1401">
          <cell r="J1401" t="str">
            <v>Yohimbine Hydrochloride</v>
          </cell>
          <cell r="K1401" t="str">
            <v>YOHIMBINE_HCL_T</v>
          </cell>
        </row>
        <row r="1402">
          <cell r="J1402" t="str">
            <v>Zaharina</v>
          </cell>
          <cell r="K1402" t="str">
            <v>ZAHARINA_T</v>
          </cell>
        </row>
        <row r="1403">
          <cell r="J1403" t="str">
            <v>Zilpaterol Hydrochloride</v>
          </cell>
          <cell r="K1403" t="str">
            <v>ZILPATEROL_HCL_T</v>
          </cell>
        </row>
        <row r="1404">
          <cell r="J1404" t="str">
            <v>Zinc Sulfate</v>
          </cell>
          <cell r="K1404" t="str">
            <v>ZINC_SULFATE_T</v>
          </cell>
        </row>
        <row r="1405">
          <cell r="J1405" t="str">
            <v>Ziprasidone</v>
          </cell>
          <cell r="K1405" t="str">
            <v>ZIPRASIDONE_T</v>
          </cell>
        </row>
        <row r="1406">
          <cell r="J1406" t="str">
            <v>Zoledron</v>
          </cell>
          <cell r="K1406" t="str">
            <v>ZOLEDRON_T</v>
          </cell>
        </row>
        <row r="1407">
          <cell r="J1407" t="str">
            <v>Zolmitriptan</v>
          </cell>
          <cell r="K1407" t="str">
            <v>ZOLMITRIPTAN_T</v>
          </cell>
        </row>
        <row r="1408">
          <cell r="J1408" t="str">
            <v>Zolpidem Tartrate</v>
          </cell>
          <cell r="K1408" t="str">
            <v>ZOLPIDEM_TARTRATE_T</v>
          </cell>
        </row>
        <row r="1409">
          <cell r="J1409" t="str">
            <v>Zoltum</v>
          </cell>
          <cell r="K1409" t="str">
            <v>ZOLTUM_OMEPRAZOLE_T</v>
          </cell>
        </row>
        <row r="1410">
          <cell r="J1410" t="str">
            <v>Zonisamide</v>
          </cell>
          <cell r="K1410" t="str">
            <v>ZONISAMIDE_T</v>
          </cell>
        </row>
        <row r="1411">
          <cell r="J1411" t="str">
            <v>Zotepine</v>
          </cell>
          <cell r="K1411" t="str">
            <v>ZOTEPINE_T</v>
          </cell>
        </row>
        <row r="1412">
          <cell r="J1412" t="str">
            <v>-----------------------------------------------</v>
          </cell>
        </row>
        <row r="1413">
          <cell r="J1413" t="str">
            <v>Animal Health</v>
          </cell>
          <cell r="K1413" t="str">
            <v>PDTS_ANHE</v>
          </cell>
        </row>
        <row r="1414">
          <cell r="J1414" t="str">
            <v>Anti Microbials</v>
          </cell>
          <cell r="K1414" t="str">
            <v>ANTI_MICROBIALES</v>
          </cell>
        </row>
        <row r="1415">
          <cell r="J1415" t="str">
            <v>Avermectines</v>
          </cell>
          <cell r="K1415" t="str">
            <v>AVERMECTINES</v>
          </cell>
        </row>
        <row r="1416">
          <cell r="J1416" t="str">
            <v>Biologicals</v>
          </cell>
          <cell r="K1416" t="str">
            <v>BIOLOGICALS</v>
          </cell>
        </row>
        <row r="1417">
          <cell r="J1417" t="str">
            <v>Fipronil</v>
          </cell>
          <cell r="K1417" t="str">
            <v>FIPRONIL</v>
          </cell>
        </row>
        <row r="1418">
          <cell r="J1418" t="str">
            <v>Other Animal Health</v>
          </cell>
          <cell r="K1418" t="str">
            <v>OTHER_ANHE</v>
          </cell>
        </row>
        <row r="1419">
          <cell r="J1419" t="str">
            <v>Other Pharma Animal Health</v>
          </cell>
          <cell r="K1419" t="str">
            <v>OTHER_PHAM_AN_HE</v>
          </cell>
        </row>
        <row r="1420">
          <cell r="J1420" t="str">
            <v>-----------------------------------------------</v>
          </cell>
          <cell r="K1420" t="str">
            <v>-----------------------------------------------</v>
          </cell>
        </row>
        <row r="1421">
          <cell r="J1421" t="str">
            <v>Genzyme</v>
          </cell>
          <cell r="K1421" t="str">
            <v>PDTS_GENZYME</v>
          </cell>
        </row>
        <row r="1422">
          <cell r="J1422" t="str">
            <v>Genzyme Biosurgery</v>
          </cell>
          <cell r="K1422" t="str">
            <v>BIOSURGERY_T</v>
          </cell>
        </row>
        <row r="1423">
          <cell r="J1423" t="str">
            <v>Cell Based Therapy</v>
          </cell>
          <cell r="K1423" t="str">
            <v>CELL_BASED_THERAPY</v>
          </cell>
        </row>
        <row r="1424">
          <cell r="J1424" t="str">
            <v>Carticel</v>
          </cell>
          <cell r="K1424" t="str">
            <v>CARTICEL</v>
          </cell>
        </row>
        <row r="1425">
          <cell r="J1425" t="str">
            <v>Cell Based Therapy Incremental</v>
          </cell>
          <cell r="K1425" t="str">
            <v>CBT_INCR</v>
          </cell>
        </row>
        <row r="1426">
          <cell r="J1426" t="str">
            <v>Cell Based Therapy . Other</v>
          </cell>
          <cell r="K1426" t="str">
            <v>CELL_BASED_THERAPY_O</v>
          </cell>
        </row>
        <row r="1427">
          <cell r="J1427" t="str">
            <v>Epicel</v>
          </cell>
          <cell r="K1427" t="str">
            <v>EPICEL</v>
          </cell>
        </row>
        <row r="1428">
          <cell r="J1428" t="str">
            <v>Other Biosurgery</v>
          </cell>
          <cell r="K1428" t="str">
            <v>OTHER_BIOSURGERY</v>
          </cell>
        </row>
        <row r="1429">
          <cell r="J1429" t="str">
            <v>Bss General</v>
          </cell>
          <cell r="K1429" t="str">
            <v>BSS_GENERAL</v>
          </cell>
        </row>
        <row r="1430">
          <cell r="J1430" t="str">
            <v>Endo</v>
          </cell>
          <cell r="K1430" t="str">
            <v>ENDO</v>
          </cell>
        </row>
        <row r="1431">
          <cell r="J1431" t="str">
            <v>Glucamesh</v>
          </cell>
          <cell r="K1431" t="str">
            <v>GLUCAMESH</v>
          </cell>
        </row>
        <row r="1432">
          <cell r="J1432" t="str">
            <v>General Other Biosurgery</v>
          </cell>
          <cell r="K1432" t="str">
            <v>GRAL_OTHER_BIOSURG</v>
          </cell>
        </row>
        <row r="1433">
          <cell r="J1433" t="str">
            <v>Other Biosurgery . Other</v>
          </cell>
          <cell r="K1433" t="str">
            <v>OTHER_BIOSURGERY_O</v>
          </cell>
        </row>
        <row r="1434">
          <cell r="J1434" t="str">
            <v>Other Ha Products</v>
          </cell>
          <cell r="K1434" t="str">
            <v>OTHER_HA_PROD</v>
          </cell>
        </row>
        <row r="1435">
          <cell r="J1435" t="str">
            <v>Focal Polymer</v>
          </cell>
          <cell r="K1435" t="str">
            <v>FOCAL_POLYMER</v>
          </cell>
        </row>
        <row r="1436">
          <cell r="J1436" t="str">
            <v>Ha_Bulk Ha</v>
          </cell>
          <cell r="K1436" t="str">
            <v>HA_BULKHA</v>
          </cell>
        </row>
        <row r="1437">
          <cell r="J1437" t="str">
            <v>Hylaform</v>
          </cell>
          <cell r="K1437" t="str">
            <v>HYLAFORM</v>
          </cell>
        </row>
        <row r="1438">
          <cell r="J1438" t="str">
            <v>Other Ha Products . Other</v>
          </cell>
          <cell r="K1438" t="str">
            <v>OTHER_HA_PROD_O</v>
          </cell>
        </row>
        <row r="1439">
          <cell r="J1439" t="str">
            <v>Skincare . Biocare</v>
          </cell>
          <cell r="K1439" t="str">
            <v>SKINCARE_BIOCARE</v>
          </cell>
        </row>
        <row r="1440">
          <cell r="J1440" t="str">
            <v>Sepra Products</v>
          </cell>
          <cell r="K1440" t="str">
            <v>SEPRA_PROD</v>
          </cell>
        </row>
        <row r="1441">
          <cell r="J1441" t="str">
            <v>Sepra Film</v>
          </cell>
          <cell r="K1441" t="str">
            <v>SEPRA_FILM</v>
          </cell>
        </row>
        <row r="1442">
          <cell r="J1442" t="str">
            <v>Sepra Mesh</v>
          </cell>
          <cell r="K1442" t="str">
            <v>SEPRA_MESH</v>
          </cell>
        </row>
        <row r="1443">
          <cell r="J1443" t="str">
            <v>Sepra Products . Other</v>
          </cell>
          <cell r="K1443" t="str">
            <v>SEPRA_PROD_O</v>
          </cell>
        </row>
        <row r="1444">
          <cell r="J1444" t="str">
            <v>Synvisc Synvisc 1 And Jonexa</v>
          </cell>
          <cell r="K1444" t="str">
            <v>SYNV_SYNV1_JONEXA</v>
          </cell>
        </row>
        <row r="1445">
          <cell r="J1445" t="str">
            <v>Jonexa</v>
          </cell>
          <cell r="K1445" t="str">
            <v>JONEXA</v>
          </cell>
        </row>
        <row r="1446">
          <cell r="J1446" t="str">
            <v>Synvisc Synvisc 1 And Jonexa . Other</v>
          </cell>
          <cell r="K1446" t="str">
            <v>SYNV_SYNV1_JONEXA_O</v>
          </cell>
        </row>
        <row r="1447">
          <cell r="J1447" t="str">
            <v>Synvisc</v>
          </cell>
          <cell r="K1447" t="str">
            <v>SYNVISC</v>
          </cell>
        </row>
        <row r="1448">
          <cell r="J1448" t="str">
            <v>Synvisc One</v>
          </cell>
          <cell r="K1448" t="str">
            <v>SYNVISC_ONE</v>
          </cell>
        </row>
        <row r="1449">
          <cell r="J1449" t="str">
            <v>Genzyme Renal</v>
          </cell>
          <cell r="K1449" t="str">
            <v>RENAL_T</v>
          </cell>
        </row>
        <row r="1450">
          <cell r="J1450" t="str">
            <v>Hectorol</v>
          </cell>
          <cell r="K1450" t="str">
            <v>HECTOROL</v>
          </cell>
        </row>
        <row r="1451">
          <cell r="J1451" t="str">
            <v>Renagel And Renvela</v>
          </cell>
          <cell r="K1451" t="str">
            <v>RENAGEL_RENVELA</v>
          </cell>
        </row>
        <row r="1452">
          <cell r="J1452" t="str">
            <v>Renal General</v>
          </cell>
          <cell r="K1452" t="str">
            <v>RENAL_GENERAL</v>
          </cell>
        </row>
        <row r="1453">
          <cell r="J1453" t="str">
            <v>Renal Other</v>
          </cell>
          <cell r="K1453" t="str">
            <v>RENAL_O</v>
          </cell>
        </row>
        <row r="1454">
          <cell r="J1454" t="str">
            <v>Sevelamer</v>
          </cell>
          <cell r="K1454" t="str">
            <v>SEVELAMER</v>
          </cell>
        </row>
        <row r="1455">
          <cell r="J1455" t="str">
            <v>Tolevamer</v>
          </cell>
          <cell r="K1455" t="str">
            <v>TOLEVAMER</v>
          </cell>
        </row>
        <row r="1456">
          <cell r="J1456" t="str">
            <v>Genzyme Hematology And Oncology</v>
          </cell>
          <cell r="K1456" t="str">
            <v>G_TO_T</v>
          </cell>
        </row>
        <row r="1457">
          <cell r="J1457" t="str">
            <v>Campath</v>
          </cell>
          <cell r="K1457" t="str">
            <v>CAMPATH</v>
          </cell>
        </row>
        <row r="1458">
          <cell r="J1458" t="str">
            <v>Celsior</v>
          </cell>
          <cell r="K1458" t="str">
            <v>CELSIOR</v>
          </cell>
        </row>
        <row r="1459">
          <cell r="J1459" t="str">
            <v>Clolar</v>
          </cell>
          <cell r="K1459" t="str">
            <v>CLOLAR</v>
          </cell>
        </row>
        <row r="1460">
          <cell r="J1460" t="str">
            <v>Fludara</v>
          </cell>
          <cell r="K1460" t="str">
            <v>FLUDARA</v>
          </cell>
        </row>
        <row r="1461">
          <cell r="J1461" t="str">
            <v>Hematology And Oncology Other</v>
          </cell>
          <cell r="K1461" t="str">
            <v>G_TO_O</v>
          </cell>
        </row>
        <row r="1462">
          <cell r="J1462" t="str">
            <v>Leukine</v>
          </cell>
          <cell r="K1462" t="str">
            <v>LEUKINE</v>
          </cell>
        </row>
        <row r="1463">
          <cell r="J1463" t="str">
            <v>Mozobil</v>
          </cell>
          <cell r="K1463" t="str">
            <v>MOZOBIL</v>
          </cell>
        </row>
        <row r="1464">
          <cell r="J1464" t="str">
            <v>Oncology General</v>
          </cell>
          <cell r="K1464" t="str">
            <v>ONCOLOGY_GENERAL</v>
          </cell>
        </row>
        <row r="1465">
          <cell r="J1465" t="str">
            <v>Prochymal Gvhd</v>
          </cell>
          <cell r="K1465" t="str">
            <v>PROCHYMAL_GVHD</v>
          </cell>
        </row>
        <row r="1466">
          <cell r="J1466" t="str">
            <v>Sage</v>
          </cell>
          <cell r="K1466" t="str">
            <v>SAGE</v>
          </cell>
        </row>
        <row r="1467">
          <cell r="J1467" t="str">
            <v>Thymoglobulin</v>
          </cell>
          <cell r="K1467" t="str">
            <v>THYMOGLOBULIN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truzioni"/>
      <sheetName val="impatto economico"/>
      <sheetName val="per regione_NEW"/>
      <sheetName val="indiretto"/>
      <sheetName val="produzione"/>
      <sheetName val="occupazione"/>
      <sheetName val="PIL"/>
      <sheetName val="tasse"/>
      <sheetName val="reddito famiglie"/>
      <sheetName val="induced impact multiplier"/>
      <sheetName val="tax ratio"/>
      <sheetName val="fornitori"/>
      <sheetName val="Codice divisione"/>
      <sheetName val="regioni"/>
      <sheetName val="Variabili economiche_2017"/>
      <sheetName val="Suddivisione cos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a"/>
      <sheetName val="Allegati"/>
      <sheetName val="Info per revisori"/>
      <sheetName val="Info_per_revisori"/>
      <sheetName val=" Intro "/>
      <sheetName val="Copertina"/>
      <sheetName val="All-16&amp;17-Gest.Fin."/>
      <sheetName val="rendiconto"/>
      <sheetName val="Set Up"/>
      <sheetName val="All-1-PrestIntc"/>
      <sheetName val="All-20 Gest.Str."/>
      <sheetName val="All-8-Godim B. terzi"/>
      <sheetName val="All-14-Oneri Div. Gest."/>
      <sheetName val="All-15-16&amp;17-Gest.Fin."/>
      <sheetName val="All-1-Prestazioni"/>
      <sheetName val="All.7 Servizi"/>
      <sheetName val="All-9-Personale"/>
      <sheetName val="estrazsap"/>
      <sheetName val="Table 1. GWPs"/>
      <sheetName val="Int.Mora Civ."/>
      <sheetName val="Info_per_revisori1"/>
      <sheetName val="_Intro_"/>
      <sheetName val="All-16&amp;17-Gest_Fin_"/>
      <sheetName val="cevalogsukcostmodel"/>
      <sheetName val="wage+salaryrates"/>
      <sheetName val="Carbon_Report_hidden"/>
      <sheetName val="Emission_Factors_Road_hidden"/>
      <sheetName val="EUwideConstants"/>
      <sheetName val="Reference - Lookup and Unit"/>
      <sheetName val="Gruppo_Testing Gas Metano"/>
      <sheetName val="spese di rappresentanza 2005"/>
      <sheetName val="tot. amm.ti al 31-12"/>
      <sheetName val="Sheet1 (2)"/>
      <sheetName val="All-20_Gest_Str_"/>
      <sheetName val="All-8-Godim_B__terzi"/>
      <sheetName val="All-14-Oneri_Div__Gest_"/>
      <sheetName val="All-15-16&amp;17-Gest_Fin_"/>
      <sheetName val="All_7_Servizi"/>
      <sheetName val="Set_Up"/>
      <sheetName val="Info_per_revisori2"/>
      <sheetName val="_Intro_1"/>
      <sheetName val="All-16&amp;17-Gest_Fin_1"/>
      <sheetName val="Set_Up1"/>
      <sheetName val="All-20_Gest_Str_1"/>
      <sheetName val="All-8-Godim_B__terzi1"/>
      <sheetName val="All-14-Oneri_Div__Gest_1"/>
      <sheetName val="All-15-16&amp;17-Gest_Fin_1"/>
      <sheetName val="All_7_Servizi1"/>
      <sheetName val="Table_1__GWPs1"/>
      <sheetName val="Int_Mora_Civ_1"/>
      <sheetName val="Table_1__GWPs"/>
      <sheetName val="Int_Mora_Civ_"/>
      <sheetName val="Info_per_revisori3"/>
      <sheetName val="_Intro_2"/>
      <sheetName val="All-16&amp;17-Gest_Fin_2"/>
      <sheetName val="Set_Up2"/>
      <sheetName val="All-20_Gest_Str_2"/>
      <sheetName val="All-8-Godim_B__terzi2"/>
      <sheetName val="All-14-Oneri_Div__Gest_2"/>
      <sheetName val="All-15-16&amp;17-Gest_Fin_2"/>
      <sheetName val="All_7_Servizi2"/>
      <sheetName val="Table_1__GWPs2"/>
      <sheetName val="Int_Mora_Civ_2"/>
      <sheetName val="f3-c"/>
      <sheetName val="foglio3"/>
      <sheetName val="cespiti 31-12-2007"/>
      <sheetName val="All-5-Altri Ricavi"/>
      <sheetName val="Gruppo_Testing_Gas_Metano"/>
      <sheetName val="Reference_-_Lookup_and_Unit"/>
      <sheetName val="spese_di_rappresentanza_2005"/>
      <sheetName val="Data 2007-01"/>
      <sheetName val="mlaz96"/>
    </sheetNames>
    <sheetDataSet>
      <sheetData sheetId="0"/>
      <sheetData sheetId="1">
        <row r="1">
          <cell r="E1" t="str">
            <v>Elettronico</v>
          </cell>
        </row>
        <row r="2">
          <cell r="E2" t="str">
            <v>Cartaceo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 refreshError="1"/>
      <sheetData sheetId="7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proj-hirs"/>
      <sheetName val="Results from Nov 98"/>
      <sheetName val="Final Summ"/>
      <sheetName val="NPV"/>
      <sheetName val="Sales"/>
      <sheetName val="Keydrive"/>
      <sheetName val="Risk Var"/>
      <sheetName val="Chron"/>
      <sheetName val="P&amp;L-total"/>
      <sheetName val="sales summ"/>
      <sheetName val="sales proj-PFB"/>
      <sheetName val="sales proj-vellus"/>
      <sheetName val="Volume - Strat Plan"/>
      <sheetName val="Volume"/>
      <sheetName val="cogs"/>
      <sheetName val="P&amp;L-hirs"/>
      <sheetName val="Population"/>
      <sheetName val="Results from Mar 99"/>
      <sheetName val="sales proj_hirs"/>
      <sheetName val="sales proj_ｨÿrs"/>
      <sheetName val="HFM YTD_Oct 2012"/>
      <sheetName val="LIST"/>
      <sheetName val="BP 2001 rates"/>
      <sheetName val="DFMO_99 SP"/>
      <sheetName val="Tables"/>
      <sheetName val="sales_proj-hirs"/>
      <sheetName val="Results_from_Nov_98"/>
      <sheetName val="Final_Summ"/>
      <sheetName val="Risk_Var"/>
      <sheetName val="sales_summ"/>
      <sheetName val="sales_proj-PFB"/>
      <sheetName val="sales_proj-vellus"/>
      <sheetName val="Volume_-_Strat_Plan"/>
      <sheetName val="Results_from_Mar_99"/>
      <sheetName val="sales_proj_hirs"/>
      <sheetName val="sales_proj_ｨÿrs"/>
      <sheetName val="SCENARIOs"/>
      <sheetName val="Sheet1"/>
      <sheetName val="How to"/>
      <sheetName val="Lists"/>
      <sheetName val="Parameters"/>
      <sheetName val="P&amp;L account"/>
    </sheetNames>
    <sheetDataSet>
      <sheetData sheetId="0" refreshError="1"/>
      <sheetData sheetId="1" refreshError="1">
        <row r="5">
          <cell r="B5">
            <v>12.5287380218506</v>
          </cell>
          <cell r="C5">
            <v>42.739021301269503</v>
          </cell>
          <cell r="D5">
            <v>72.949302673339801</v>
          </cell>
          <cell r="E5">
            <v>103.15957641601599</v>
          </cell>
          <cell r="F5">
            <v>133.36985778808599</v>
          </cell>
        </row>
        <row r="6">
          <cell r="B6">
            <v>20.464504241943398</v>
          </cell>
          <cell r="C6">
            <v>79.930183410644503</v>
          </cell>
          <cell r="D6">
            <v>139.39587402343801</v>
          </cell>
          <cell r="E6">
            <v>198.86155700683599</v>
          </cell>
          <cell r="F6">
            <v>258.32723999023398</v>
          </cell>
        </row>
        <row r="7">
          <cell r="B7">
            <v>25.7846794128418</v>
          </cell>
          <cell r="C7">
            <v>103.20733642578099</v>
          </cell>
          <cell r="D7">
            <v>180.63000488281301</v>
          </cell>
          <cell r="E7">
            <v>258.05264282226602</v>
          </cell>
          <cell r="F7">
            <v>335.47531127929699</v>
          </cell>
        </row>
        <row r="8">
          <cell r="B8">
            <v>26.461032867431602</v>
          </cell>
          <cell r="C8">
            <v>106.583084106445</v>
          </cell>
          <cell r="D8">
            <v>186.70513916015599</v>
          </cell>
          <cell r="E8">
            <v>266.82717895507801</v>
          </cell>
          <cell r="F8">
            <v>346.94921875</v>
          </cell>
        </row>
        <row r="9">
          <cell r="B9">
            <v>27.2059516906738</v>
          </cell>
          <cell r="C9">
            <v>110.45335388183599</v>
          </cell>
          <cell r="D9">
            <v>193.70074462890599</v>
          </cell>
          <cell r="E9">
            <v>276.94815063476602</v>
          </cell>
          <cell r="F9">
            <v>360.195556640625</v>
          </cell>
        </row>
        <row r="31">
          <cell r="B31">
            <v>-56.777650000000001</v>
          </cell>
          <cell r="C31">
            <v>2E-3</v>
          </cell>
        </row>
        <row r="32">
          <cell r="B32">
            <v>-31.441939999999999</v>
          </cell>
          <cell r="C32">
            <v>7.0000000000000001E-3</v>
          </cell>
        </row>
        <row r="33">
          <cell r="B33">
            <v>-6.106223</v>
          </cell>
          <cell r="C33">
            <v>0.03</v>
          </cell>
        </row>
        <row r="34">
          <cell r="B34">
            <v>19.229489999999998</v>
          </cell>
          <cell r="C34">
            <v>6.3E-2</v>
          </cell>
        </row>
        <row r="35">
          <cell r="B35">
            <v>44.565199999999997</v>
          </cell>
          <cell r="C35">
            <v>9.8000000000000004E-2</v>
          </cell>
        </row>
        <row r="36">
          <cell r="B36">
            <v>69.900919999999999</v>
          </cell>
          <cell r="C36">
            <v>0.11600000000000001</v>
          </cell>
        </row>
        <row r="37">
          <cell r="B37">
            <v>95.236630000000005</v>
          </cell>
          <cell r="C37">
            <v>0.128</v>
          </cell>
        </row>
        <row r="38">
          <cell r="B38">
            <v>120.5723</v>
          </cell>
          <cell r="C38">
            <v>0.14899999999999999</v>
          </cell>
        </row>
        <row r="39">
          <cell r="B39">
            <v>145.90809999999999</v>
          </cell>
          <cell r="C39">
            <v>0.114</v>
          </cell>
        </row>
        <row r="40">
          <cell r="B40">
            <v>171.24379999999999</v>
          </cell>
          <cell r="C40">
            <v>8.9499999999999996E-2</v>
          </cell>
        </row>
        <row r="41">
          <cell r="B41">
            <v>196.5795</v>
          </cell>
          <cell r="C41">
            <v>6.5000000000000002E-2</v>
          </cell>
        </row>
        <row r="42">
          <cell r="B42">
            <v>221.9152</v>
          </cell>
          <cell r="C42">
            <v>5.0500000000000003E-2</v>
          </cell>
        </row>
        <row r="43">
          <cell r="B43">
            <v>247.2509</v>
          </cell>
          <cell r="C43">
            <v>3.1E-2</v>
          </cell>
        </row>
        <row r="44">
          <cell r="B44">
            <v>272.58659999999998</v>
          </cell>
          <cell r="C44">
            <v>2.5999999999999999E-2</v>
          </cell>
        </row>
        <row r="45">
          <cell r="B45">
            <v>297.92230000000001</v>
          </cell>
          <cell r="C45">
            <v>1.4999999999999999E-2</v>
          </cell>
        </row>
        <row r="46">
          <cell r="B46">
            <v>323.25810000000001</v>
          </cell>
          <cell r="C46">
            <v>8.9999999999999993E-3</v>
          </cell>
        </row>
        <row r="47">
          <cell r="B47">
            <v>348.59379999999999</v>
          </cell>
          <cell r="C47">
            <v>2.5000000000000001E-3</v>
          </cell>
        </row>
        <row r="48">
          <cell r="B48">
            <v>373.92950000000002</v>
          </cell>
          <cell r="C48">
            <v>3.5000000000000001E-3</v>
          </cell>
        </row>
        <row r="49">
          <cell r="B49">
            <v>399.26519999999999</v>
          </cell>
          <cell r="C49">
            <v>5.0000000000000001E-4</v>
          </cell>
        </row>
        <row r="50">
          <cell r="B50">
            <v>424.60090000000002</v>
          </cell>
          <cell r="C50">
            <v>5.0000000000000001E-4</v>
          </cell>
        </row>
        <row r="51">
          <cell r="B51">
            <v>449.9366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Sett.1"/>
      <sheetName val="Premessa"/>
      <sheetName val="COVER"/>
      <sheetName val="Riepilogo"/>
      <sheetName val="DATIBASE"/>
      <sheetName val="Distr. freq."/>
      <sheetName val="Profilo età"/>
      <sheetName val="Report Sett.9-15.12"/>
      <sheetName val="Report Sett.16-22.1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Sett.1"/>
      <sheetName val="Report Sett.2"/>
      <sheetName val="Report Sett.3"/>
      <sheetName val="Report Sett.4"/>
      <sheetName val="Cover"/>
      <sheetName val="Dati base"/>
      <sheetName val="Riepilogo"/>
      <sheetName val="Profilo età "/>
      <sheetName val="Distr. freq."/>
      <sheetName val="Report Sett. Feb"/>
      <sheetName val="Report Sett. Mar"/>
      <sheetName val="vendite domestic-za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>
        <row r="86">
          <cell r="K86">
            <v>123662.25</v>
          </cell>
        </row>
      </sheetData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Index"/>
      <sheetName val="What's new"/>
      <sheetName val="Fuels"/>
      <sheetName val="Bioenergy"/>
      <sheetName val="Refrigerant &amp; other"/>
      <sheetName val="Passenger vehicles"/>
      <sheetName val="Delivery vehicles"/>
      <sheetName val="UK electricity"/>
      <sheetName val="Overseas electricity"/>
      <sheetName val="Heat and steam"/>
      <sheetName val="WTT- fuels"/>
      <sheetName val="WTT- bioenergy"/>
      <sheetName val="Transmission and distribution"/>
      <sheetName val="WTT- UK &amp; overseas elec"/>
      <sheetName val="WTT- heat and steam"/>
      <sheetName val="Water supply"/>
      <sheetName val="Water treatment"/>
      <sheetName val="Material use"/>
      <sheetName val="Waste disposal"/>
      <sheetName val="Business travel- air"/>
      <sheetName val="WTT- business travel- air"/>
      <sheetName val="Business travel- sea"/>
      <sheetName val="WTT- business travel- sea"/>
      <sheetName val="Business travel- land"/>
      <sheetName val="Freighting goods"/>
      <sheetName val="WTT- pass vehs &amp; travel- land"/>
      <sheetName val="WTT- delivery vehs &amp; freight"/>
      <sheetName val="Managed assets- electricity"/>
      <sheetName val="Managed assets- vehicles"/>
      <sheetName val="Outside of scopes"/>
      <sheetName val="Conversions"/>
      <sheetName val="Fuel properties"/>
    </sheetNames>
    <sheetDataSet>
      <sheetData sheetId="0">
        <row r="6">
          <cell r="E6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Foglio2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vuoto"/>
      <sheetName val="#RIF"/>
      <sheetName val="Costi di prod. E1 2K"/>
      <sheetName val="Est 3 2002"/>
      <sheetName val="Assumptions"/>
      <sheetName val="Stima 1"/>
      <sheetName val="Costi di produzione"/>
      <sheetName val="Costi di prod. E1 03"/>
      <sheetName val="Periodo"/>
      <sheetName val="Costi di prod. E1 02"/>
      <sheetName val="E2-2003"/>
      <sheetName val="FABBISOGNI E1-2005"/>
      <sheetName val="105"/>
      <sheetName val="FABB LIQ tot"/>
      <sheetName val="Target 2005"/>
      <sheetName val="Est 1 2005"/>
      <sheetName val="Acc.ti 2005"/>
      <sheetName val="Bilancio NL"/>
      <sheetName val="Real 2004"/>
      <sheetName val="Reports"/>
      <sheetName val="Target 2004"/>
      <sheetName val="Consuntivi per Società"/>
      <sheetName val="Clienti"/>
      <sheetName val="Gennaio"/>
      <sheetName val="struttura bilancio"/>
      <sheetName val="Listes"/>
      <sheetName val="Anno precedente"/>
      <sheetName val="Anno corrente"/>
      <sheetName val="Sheet1"/>
      <sheetName val="Sheet2"/>
      <sheetName val="Sheet3"/>
      <sheetName val="#REF"/>
      <sheetName val="Grafici"/>
      <sheetName val="Produzioni 2003"/>
      <sheetName val="Gsi"/>
      <sheetName val="ContoCliT04"/>
      <sheetName val="Cumulato"/>
      <sheetName val="cessAn6"/>
      <sheetName val="CO2 from C0"/>
      <sheetName val="CENTRALI"/>
      <sheetName val="Gen"/>
      <sheetName val="Cong_ALS"/>
      <sheetName val="AcquistiT05"/>
      <sheetName val="SAP"/>
      <sheetName val="T 05 (IAS)"/>
      <sheetName val="R 2004 (IAS)"/>
      <sheetName val="R 2003R"/>
      <sheetName val="Target 5"/>
      <sheetName val="Clienti T06"/>
      <sheetName val="AcquistiT06"/>
      <sheetName val="ProduzioniE305"/>
      <sheetName val="ENEL"/>
      <sheetName val="conto economico"/>
      <sheetName val="BULK"/>
      <sheetName val="Indeb_netto"/>
      <sheetName val="I3S"/>
      <sheetName val="ca_uo"/>
      <sheetName val="Data"/>
      <sheetName val="Costo Testing"/>
      <sheetName val="Costo Personale"/>
      <sheetName val="Costo Trasporto"/>
      <sheetName val="Bilancio Materie"/>
      <sheetName val="Tabelle"/>
      <sheetName val="Parametri"/>
      <sheetName val="input"/>
      <sheetName val="Risorse Stima 3"/>
      <sheetName val="Mensilizzazione B1"/>
      <sheetName val="Listino M&amp;I"/>
      <sheetName val="Costi"/>
      <sheetName val="B1"/>
      <sheetName val="Tabelle RC"/>
      <sheetName val="Pricing HC"/>
      <sheetName val="Trasporto CYL"/>
      <sheetName val="Cours Moyen Francs"/>
      <sheetName val="Choix"/>
      <sheetName val="Gest_List"/>
      <sheetName val="Filiales"/>
      <sheetName val="IndicFr"/>
      <sheetName val="IndicUs"/>
      <sheetName val="En_Tete"/>
      <sheetName val="Periodes"/>
      <sheetName val="FilialesBU"/>
      <sheetName val="BUHeadCount"/>
      <sheetName val="Large Industries LOB Inc. Stmt"/>
      <sheetName val="Net Income Analysis (Monthly)"/>
      <sheetName val="JAG Impact"/>
      <sheetName val="Quaterly Impact"/>
      <sheetName val="Ana par LOPS"/>
      <sheetName val="retrieve"/>
      <sheetName val="2001 +  ( LI )"/>
      <sheetName val="sap (acquisti)"/>
      <sheetName val="Sito"/>
      <sheetName val="GOODWILL"/>
      <sheetName val="Teisan-only"/>
      <sheetName val="GM-DIG"/>
      <sheetName val="RESULT98"/>
      <sheetName val="N2 on-site"/>
      <sheetName val="CREDIT 2000"/>
      <sheetName val="BS組替表"/>
      <sheetName val="ALJ-only"/>
      <sheetName val="Maintenance"/>
      <sheetName val="BaseDati"/>
      <sheetName val="TABLE"/>
      <sheetName val="E3 05"/>
      <sheetName val="E2 05"/>
      <sheetName val="F 2004"/>
      <sheetName val="AP sito"/>
      <sheetName val="RoadMap"/>
      <sheetName val="Struttura ALL"/>
      <sheetName val="GM BASE"/>
      <sheetName val="Check"/>
      <sheetName val="all old"/>
      <sheetName val="DICEMBRE"/>
      <sheetName val="Tab"/>
      <sheetName val="Tabella4"/>
      <sheetName val="ValPrd06"/>
      <sheetName val="CdC"/>
      <sheetName val="Ev_PdtTraspMese"/>
      <sheetName val="Ev_PdtDistr."/>
      <sheetName val="Ev_PdtTrasp."/>
      <sheetName val="vuoto.xls"/>
      <sheetName val="2013 Actual"/>
      <sheetName val="PVT report"/>
      <sheetName val="key"/>
      <sheetName val="Data Validation"/>
      <sheetName val="PROIEZIONE"/>
      <sheetName val="TRASCODIFICA"/>
      <sheetName val="Costi_di_prod__E1_2K"/>
      <sheetName val="Est_3_2002"/>
      <sheetName val="Stima_1"/>
      <sheetName val="Costi_di_produzione"/>
      <sheetName val="Costi_di_prod__E1_03"/>
      <sheetName val="Costi_di_prod__E1_02"/>
      <sheetName val="FABBISOGNI_E1-2005"/>
      <sheetName val="FABB_LIQ_tot"/>
      <sheetName val="Target_2005"/>
      <sheetName val="Est_1_2005"/>
      <sheetName val="Acc_ti_2005"/>
      <sheetName val="Bilancio_NL"/>
      <sheetName val="Real_2004"/>
      <sheetName val="Target_2004"/>
      <sheetName val="Consuntivi_per_Società"/>
      <sheetName val="struttura_bilancio"/>
      <sheetName val="Anno_precedente"/>
      <sheetName val="Anno_corrente"/>
      <sheetName val="Produzioni_2003"/>
      <sheetName val="CO2_from_C0"/>
      <sheetName val="T_05_(IAS)"/>
      <sheetName val="R_2004_(IAS)"/>
      <sheetName val="R_2003R"/>
      <sheetName val="Target_5"/>
      <sheetName val="Clienti_T06"/>
      <sheetName val="conto_economico"/>
      <sheetName val="Costo_Testing"/>
      <sheetName val="Costo_Personale"/>
      <sheetName val="Costo_Trasporto"/>
      <sheetName val="Bilancio_Materie"/>
      <sheetName val="Risorse_Stima_3"/>
      <sheetName val="Mensilizzazione_B1"/>
      <sheetName val="Listino_M&amp;I"/>
      <sheetName val="Tabelle_RC"/>
      <sheetName val="Pricing_HC"/>
      <sheetName val="Trasporto_CYL"/>
      <sheetName val="Cours_Moyen_Francs"/>
      <sheetName val="Large_Industries_LOB_Inc__Stmt"/>
      <sheetName val="Net_Income_Analysis_(Monthly)"/>
      <sheetName val="JAG_Impact"/>
      <sheetName val="Quaterly_Impact"/>
      <sheetName val="Ana_par_LOPS"/>
      <sheetName val="2001_+__(_LI_)"/>
      <sheetName val="sap_(acquisti)"/>
      <sheetName val="N2_on-site"/>
      <sheetName val="CREDIT_2000"/>
      <sheetName val="E3_05"/>
      <sheetName val="E2_05"/>
      <sheetName val="F_2004"/>
      <sheetName val="AP_sito"/>
      <sheetName val="Struttura_ALL"/>
      <sheetName val="GM_BASE"/>
      <sheetName val="all_old"/>
      <sheetName val="Ev_PdtDistr_"/>
      <sheetName val="Ev_PdtTrasp_"/>
      <sheetName val="vuoto_xls"/>
      <sheetName val="2013_Actual"/>
      <sheetName val="PVT_report"/>
      <sheetName val="Data_Validation"/>
      <sheetName val="Wage+SalaryRates"/>
      <sheetName val="Deckblatt"/>
      <sheetName val="estrazsap"/>
      <sheetName val="Introduction"/>
      <sheetName val="Effluents and Waste"/>
      <sheetName val="ore"/>
      <sheetName val="ASSUMPTIONS&amp;CONTINGENCIES"/>
      <sheetName val="Costi_di_prod__E1_2K1"/>
      <sheetName val="Est_3_20021"/>
      <sheetName val="Stima_11"/>
      <sheetName val="Costi_di_produzione1"/>
      <sheetName val="Costi_di_prod__E1_031"/>
      <sheetName val="Costi_di_prod__E1_021"/>
      <sheetName val="FABBISOGNI_E1-20051"/>
      <sheetName val="FABB_LIQ_tot1"/>
      <sheetName val="Target_20051"/>
      <sheetName val="Est_1_20051"/>
      <sheetName val="Acc_ti_20051"/>
      <sheetName val="Bilancio_NL1"/>
      <sheetName val="Real_20041"/>
      <sheetName val="Target_20041"/>
      <sheetName val="Consuntivi_per_Società1"/>
      <sheetName val="struttura_bilancio1"/>
      <sheetName val="Anno_precedente1"/>
      <sheetName val="Anno_corrente1"/>
      <sheetName val="Produzioni_20031"/>
      <sheetName val="CO2_from_C01"/>
      <sheetName val="T_05_(IAS)1"/>
      <sheetName val="R_2004_(IAS)1"/>
      <sheetName val="R_2003R1"/>
      <sheetName val="Target_51"/>
      <sheetName val="Clienti_T061"/>
      <sheetName val="conto_economico1"/>
      <sheetName val="Costo_Testing1"/>
      <sheetName val="Costo_Personale1"/>
      <sheetName val="Costo_Trasporto1"/>
      <sheetName val="Bilancio_Materie1"/>
      <sheetName val="Risorse_Stima_31"/>
      <sheetName val="Mensilizzazione_B11"/>
      <sheetName val="Listino_M&amp;I1"/>
      <sheetName val="Tabelle_RC1"/>
      <sheetName val="Pricing_HC1"/>
      <sheetName val="Trasporto_CYL1"/>
      <sheetName val="Cours_Moyen_Francs1"/>
      <sheetName val="Large_Industries_LOB_Inc__Stmt1"/>
      <sheetName val="Net_Income_Analysis_(Monthly)1"/>
      <sheetName val="JAG_Impact1"/>
      <sheetName val="Quaterly_Impact1"/>
      <sheetName val="Ana_par_LOPS1"/>
      <sheetName val="2001_+__(_LI_)1"/>
      <sheetName val="sap_(acquisti)1"/>
      <sheetName val="N2_on-site1"/>
      <sheetName val="CREDIT_20001"/>
      <sheetName val="E3_051"/>
      <sheetName val="E2_051"/>
      <sheetName val="F_20041"/>
      <sheetName val="AP_sito1"/>
      <sheetName val="Struttura_ALL1"/>
      <sheetName val="GM_BASE1"/>
      <sheetName val="all_old1"/>
      <sheetName val="Ev_PdtDistr_1"/>
      <sheetName val="Ev_PdtTrasp_1"/>
      <sheetName val="vuoto_xls1"/>
      <sheetName val="2013_Actual1"/>
      <sheetName val="PVT_report1"/>
      <sheetName val="Data_Validation1"/>
      <sheetName val="All-1-PrestIntc"/>
      <sheetName val="All-20 Gest.Str."/>
      <sheetName val="All-8-Godim B. terzi"/>
      <sheetName val="All-14-Oneri Div. Gest."/>
      <sheetName val="All-15-16&amp;17-Gest.Fin."/>
      <sheetName val="All-1-Prestazioni"/>
      <sheetName val="All.7 Servizi"/>
      <sheetName val="All-9-Personale"/>
      <sheetName val="Assistance"/>
      <sheetName val="ANAGRAFICA BUYER"/>
      <sheetName val="trascodifiche"/>
      <sheetName val="Leggenda"/>
      <sheetName val="Legenda"/>
      <sheetName val="Legend"/>
      <sheetName val="r13497"/>
      <sheetName val="MENU"/>
      <sheetName val="legenda update"/>
      <sheetName val="VALUE LIST"/>
      <sheetName val="VALUE LIST_to hide"/>
      <sheetName val="LEGENDA + INPUT MODELLO"/>
      <sheetName val="ANAGRAFICA_BUYER"/>
      <sheetName val="legenda_update"/>
      <sheetName val="VALUE_LIST"/>
      <sheetName val="VALUE_LIST_to_hide"/>
      <sheetName val="Order Line"/>
      <sheetName val="Costi_di_prod__E1_2K2"/>
      <sheetName val="Est_3_20022"/>
      <sheetName val="Stima_12"/>
      <sheetName val="Costi_di_produzione2"/>
      <sheetName val="Costi_di_prod__E1_032"/>
      <sheetName val="Costi_di_prod__E1_022"/>
      <sheetName val="FABBISOGNI_E1-20052"/>
      <sheetName val="FABB_LIQ_tot2"/>
      <sheetName val="Target_20052"/>
      <sheetName val="Est_1_20052"/>
      <sheetName val="Acc_ti_20052"/>
      <sheetName val="Bilancio_NL2"/>
      <sheetName val="Real_20042"/>
      <sheetName val="Target_20042"/>
      <sheetName val="Consuntivi_per_Società2"/>
      <sheetName val="struttura_bilancio2"/>
      <sheetName val="Anno_precedente2"/>
      <sheetName val="Anno_corrente2"/>
      <sheetName val="Produzioni_20032"/>
      <sheetName val="CO2_from_C02"/>
      <sheetName val="T_05_(IAS)2"/>
      <sheetName val="R_2004_(IAS)2"/>
      <sheetName val="R_2003R2"/>
      <sheetName val="Target_52"/>
      <sheetName val="Clienti_T062"/>
      <sheetName val="conto_economico2"/>
      <sheetName val="Costo_Testing2"/>
      <sheetName val="Costo_Personale2"/>
      <sheetName val="Costo_Trasporto2"/>
      <sheetName val="Bilancio_Materie2"/>
      <sheetName val="Risorse_Stima_32"/>
      <sheetName val="Mensilizzazione_B12"/>
      <sheetName val="Listino_M&amp;I2"/>
      <sheetName val="Tabelle_RC2"/>
      <sheetName val="Pricing_HC2"/>
      <sheetName val="Trasporto_CYL2"/>
      <sheetName val="Cours_Moyen_Francs2"/>
      <sheetName val="Large_Industries_LOB_Inc__Stmt2"/>
      <sheetName val="Net_Income_Analysis_(Monthly)2"/>
      <sheetName val="JAG_Impact2"/>
      <sheetName val="Quaterly_Impact2"/>
      <sheetName val="Ana_par_LOPS2"/>
      <sheetName val="2001_+__(_LI_)2"/>
      <sheetName val="sap_(acquisti)2"/>
      <sheetName val="N2_on-site2"/>
      <sheetName val="CREDIT_20002"/>
      <sheetName val="E3_052"/>
      <sheetName val="E2_052"/>
      <sheetName val="F_20042"/>
      <sheetName val="AP_sito2"/>
      <sheetName val="Struttura_ALL2"/>
      <sheetName val="GM_BASE2"/>
      <sheetName val="all_old2"/>
      <sheetName val="Ev_PdtDistr_2"/>
      <sheetName val="Ev_PdtTrasp_2"/>
      <sheetName val="vuoto_xls2"/>
      <sheetName val="2013_Actual2"/>
      <sheetName val="PVT_report2"/>
      <sheetName val="ANAGRAFICA_BUYER2"/>
      <sheetName val="legenda_update2"/>
      <sheetName val="VALUE_LIST2"/>
      <sheetName val="VALUE_LIST_to_hide2"/>
      <sheetName val="LEGENDA_+_INPUT_MODELLO1"/>
      <sheetName val="ANAGRAFICA_BUYER1"/>
      <sheetName val="legenda_update1"/>
      <sheetName val="VALUE_LIST1"/>
      <sheetName val="VALUE_LIST_to_hide1"/>
      <sheetName val="LEGENDA_+_INPUT_MODELLO"/>
      <sheetName val="Order_Line"/>
      <sheetName val="data valid"/>
      <sheetName val="support"/>
      <sheetName val="Costi_di_prod__E1_2K3"/>
      <sheetName val="Est_3_20023"/>
      <sheetName val="Stima_13"/>
      <sheetName val="Costi_di_produzione3"/>
      <sheetName val="Costi_di_prod__E1_033"/>
      <sheetName val="Costi_di_prod__E1_023"/>
      <sheetName val="FABBISOGNI_E1-20053"/>
      <sheetName val="FABB_LIQ_tot3"/>
      <sheetName val="Target_20053"/>
      <sheetName val="Est_1_20053"/>
      <sheetName val="Acc_ti_20053"/>
      <sheetName val="Bilancio_NL3"/>
      <sheetName val="Real_20043"/>
      <sheetName val="Target_20043"/>
      <sheetName val="Consuntivi_per_Società3"/>
      <sheetName val="struttura_bilancio3"/>
      <sheetName val="Anno_precedente3"/>
      <sheetName val="Anno_corrente3"/>
      <sheetName val="Produzioni_20033"/>
      <sheetName val="CO2_from_C03"/>
      <sheetName val="T_05_(IAS)3"/>
      <sheetName val="R_2004_(IAS)3"/>
      <sheetName val="R_2003R3"/>
      <sheetName val="Target_53"/>
      <sheetName val="Clienti_T063"/>
      <sheetName val="conto_economico3"/>
      <sheetName val="Costo_Testing3"/>
      <sheetName val="Costo_Personale3"/>
      <sheetName val="Costo_Trasporto3"/>
      <sheetName val="Bilancio_Materie3"/>
      <sheetName val="Risorse_Stima_33"/>
      <sheetName val="Mensilizzazione_B13"/>
      <sheetName val="Listino_M&amp;I3"/>
      <sheetName val="Tabelle_RC3"/>
      <sheetName val="Pricing_HC3"/>
      <sheetName val="Trasporto_CYL3"/>
      <sheetName val="Cours_Moyen_Francs3"/>
      <sheetName val="Large_Industries_LOB_Inc__Stmt3"/>
      <sheetName val="Net_Income_Analysis_(Monthly)3"/>
      <sheetName val="JAG_Impact3"/>
      <sheetName val="Quaterly_Impact3"/>
      <sheetName val="Ana_par_LOPS3"/>
      <sheetName val="2001_+__(_LI_)3"/>
      <sheetName val="sap_(acquisti)3"/>
      <sheetName val="N2_on-site3"/>
      <sheetName val="CREDIT_20003"/>
      <sheetName val="E3_053"/>
      <sheetName val="E2_053"/>
      <sheetName val="F_20043"/>
      <sheetName val="AP_sito3"/>
      <sheetName val="Struttura_ALL3"/>
      <sheetName val="GM_BASE3"/>
      <sheetName val="all_old3"/>
      <sheetName val="Ev_PdtDistr_3"/>
      <sheetName val="Ev_PdtTrasp_3"/>
      <sheetName val="vuoto_xls3"/>
      <sheetName val="2013_Actual3"/>
      <sheetName val="PVT_report3"/>
      <sheetName val="ANAGRAFICA_BUYER3"/>
      <sheetName val="legenda_update3"/>
      <sheetName val="VALUE_LIST3"/>
      <sheetName val="VALUE_LIST_to_hide3"/>
      <sheetName val="LEGENDA_+_INPUT_MODELLO2"/>
      <sheetName val="Order_Line1"/>
      <sheetName val="data_valid"/>
      <sheetName val="Costi_di_prod__E1_2K4"/>
      <sheetName val="Est_3_20024"/>
      <sheetName val="Stima_14"/>
      <sheetName val="Costi_di_produzione4"/>
      <sheetName val="Costi_di_prod__E1_034"/>
      <sheetName val="Costi_di_prod__E1_024"/>
      <sheetName val="FABBISOGNI_E1-20054"/>
      <sheetName val="FABB_LIQ_tot4"/>
      <sheetName val="Target_20054"/>
      <sheetName val="Est_1_20054"/>
      <sheetName val="Acc_ti_20054"/>
      <sheetName val="Bilancio_NL4"/>
      <sheetName val="Real_20044"/>
      <sheetName val="Target_20044"/>
      <sheetName val="Consuntivi_per_Società4"/>
      <sheetName val="struttura_bilancio4"/>
      <sheetName val="Anno_precedente4"/>
      <sheetName val="Anno_corrente4"/>
      <sheetName val="Produzioni_20034"/>
      <sheetName val="CO2_from_C04"/>
      <sheetName val="T_05_(IAS)4"/>
      <sheetName val="R_2004_(IAS)4"/>
      <sheetName val="R_2003R4"/>
      <sheetName val="Target_54"/>
      <sheetName val="Clienti_T064"/>
      <sheetName val="conto_economico4"/>
      <sheetName val="Costo_Testing4"/>
      <sheetName val="Costo_Personale4"/>
      <sheetName val="Costo_Trasporto4"/>
      <sheetName val="Bilancio_Materie4"/>
      <sheetName val="Risorse_Stima_34"/>
      <sheetName val="Mensilizzazione_B14"/>
      <sheetName val="Listino_M&amp;I4"/>
      <sheetName val="Tabelle_RC4"/>
      <sheetName val="Pricing_HC4"/>
      <sheetName val="Trasporto_CYL4"/>
      <sheetName val="Cours_Moyen_Francs4"/>
      <sheetName val="Large_Industries_LOB_Inc__Stmt4"/>
      <sheetName val="Net_Income_Analysis_(Monthly)4"/>
      <sheetName val="JAG_Impact4"/>
      <sheetName val="Quaterly_Impact4"/>
      <sheetName val="Ana_par_LOPS4"/>
      <sheetName val="2001_+__(_LI_)4"/>
      <sheetName val="sap_(acquisti)4"/>
      <sheetName val="N2_on-site4"/>
      <sheetName val="CREDIT_20004"/>
      <sheetName val="E3_054"/>
      <sheetName val="E2_054"/>
      <sheetName val="F_20044"/>
      <sheetName val="AP_sito4"/>
      <sheetName val="Struttura_ALL4"/>
      <sheetName val="GM_BASE4"/>
      <sheetName val="all_old4"/>
      <sheetName val="Ev_PdtDistr_4"/>
      <sheetName val="Ev_PdtTrasp_4"/>
      <sheetName val="vuoto_xls4"/>
      <sheetName val="2013_Actual4"/>
      <sheetName val="PVT_report4"/>
      <sheetName val="ANAGRAFICA_BUYER4"/>
      <sheetName val="legenda_update4"/>
      <sheetName val="VALUE_LIST4"/>
      <sheetName val="VALUE_LIST_to_hide4"/>
      <sheetName val="LEGENDA_+_INPUT_MODELLO3"/>
      <sheetName val="Order_Line2"/>
      <sheetName val="data_valid1"/>
      <sheetName val="Costi_di_prod__E1_2K5"/>
      <sheetName val="Est_3_20025"/>
      <sheetName val="Stima_15"/>
      <sheetName val="Costi_di_produzione5"/>
      <sheetName val="Costi_di_prod__E1_035"/>
      <sheetName val="Costi_di_prod__E1_025"/>
      <sheetName val="FABBISOGNI_E1-20055"/>
      <sheetName val="FABB_LIQ_tot5"/>
      <sheetName val="Target_20055"/>
      <sheetName val="Est_1_20055"/>
      <sheetName val="Acc_ti_20055"/>
      <sheetName val="Bilancio_NL5"/>
      <sheetName val="Real_20045"/>
      <sheetName val="Target_20045"/>
      <sheetName val="Consuntivi_per_Società5"/>
      <sheetName val="struttura_bilancio5"/>
      <sheetName val="Anno_precedente5"/>
      <sheetName val="Anno_corrente5"/>
      <sheetName val="Produzioni_20035"/>
      <sheetName val="CO2_from_C05"/>
      <sheetName val="T_05_(IAS)5"/>
      <sheetName val="R_2004_(IAS)5"/>
      <sheetName val="R_2003R5"/>
      <sheetName val="Target_55"/>
      <sheetName val="Clienti_T065"/>
      <sheetName val="conto_economico5"/>
      <sheetName val="Costo_Testing5"/>
      <sheetName val="Costo_Personale5"/>
      <sheetName val="Costo_Trasporto5"/>
      <sheetName val="Bilancio_Materie5"/>
      <sheetName val="Risorse_Stima_35"/>
      <sheetName val="Mensilizzazione_B15"/>
      <sheetName val="Listino_M&amp;I5"/>
      <sheetName val="Tabelle_RC5"/>
      <sheetName val="Pricing_HC5"/>
      <sheetName val="Trasporto_CYL5"/>
      <sheetName val="Cours_Moyen_Francs5"/>
      <sheetName val="Large_Industries_LOB_Inc__Stmt5"/>
      <sheetName val="Net_Income_Analysis_(Monthly)5"/>
      <sheetName val="JAG_Impact5"/>
      <sheetName val="Quaterly_Impact5"/>
      <sheetName val="Ana_par_LOPS5"/>
      <sheetName val="2001_+__(_LI_)5"/>
      <sheetName val="sap_(acquisti)5"/>
      <sheetName val="N2_on-site5"/>
      <sheetName val="CREDIT_20005"/>
      <sheetName val="E3_055"/>
      <sheetName val="E2_055"/>
      <sheetName val="F_20045"/>
      <sheetName val="AP_sito5"/>
      <sheetName val="Struttura_ALL5"/>
      <sheetName val="GM_BASE5"/>
      <sheetName val="all_old5"/>
      <sheetName val="Ev_PdtDistr_5"/>
      <sheetName val="Ev_PdtTrasp_5"/>
      <sheetName val="vuoto_xls5"/>
      <sheetName val="2013_Actual5"/>
      <sheetName val="PVT_report5"/>
      <sheetName val="ANAGRAFICA_BUYER5"/>
      <sheetName val="legenda_update5"/>
      <sheetName val="VALUE_LIST5"/>
      <sheetName val="VALUE_LIST_to_hide5"/>
      <sheetName val="LEGENDA_+_INPUT_MODELLO4"/>
      <sheetName val="Order_Line3"/>
      <sheetName val="data_valid2"/>
      <sheetName val="Costi_di_prod__E1_2K6"/>
      <sheetName val="Est_3_20026"/>
      <sheetName val="Stima_16"/>
      <sheetName val="Costi_di_produzione6"/>
      <sheetName val="Costi_di_prod__E1_036"/>
      <sheetName val="Costi_di_prod__E1_026"/>
      <sheetName val="FABBISOGNI_E1-20056"/>
      <sheetName val="FABB_LIQ_tot6"/>
      <sheetName val="Target_20056"/>
      <sheetName val="Est_1_20056"/>
      <sheetName val="Acc_ti_20056"/>
      <sheetName val="Bilancio_NL6"/>
      <sheetName val="Real_20046"/>
      <sheetName val="Target_20046"/>
      <sheetName val="Consuntivi_per_Società6"/>
      <sheetName val="struttura_bilancio6"/>
      <sheetName val="Anno_precedente6"/>
      <sheetName val="Anno_corrente6"/>
      <sheetName val="Produzioni_20036"/>
      <sheetName val="CO2_from_C06"/>
      <sheetName val="T_05_(IAS)6"/>
      <sheetName val="R_2004_(IAS)6"/>
      <sheetName val="R_2003R6"/>
      <sheetName val="Target_56"/>
      <sheetName val="Clienti_T066"/>
      <sheetName val="conto_economico6"/>
      <sheetName val="Costo_Testing6"/>
      <sheetName val="Costo_Personale6"/>
      <sheetName val="Costo_Trasporto6"/>
      <sheetName val="Bilancio_Materie6"/>
      <sheetName val="Risorse_Stima_36"/>
      <sheetName val="Mensilizzazione_B16"/>
      <sheetName val="Listino_M&amp;I6"/>
      <sheetName val="Tabelle_RC6"/>
      <sheetName val="Pricing_HC6"/>
      <sheetName val="Trasporto_CYL6"/>
      <sheetName val="Cours_Moyen_Francs6"/>
      <sheetName val="Large_Industries_LOB_Inc__Stmt6"/>
      <sheetName val="Net_Income_Analysis_(Monthly)6"/>
      <sheetName val="JAG_Impact6"/>
      <sheetName val="Quaterly_Impact6"/>
      <sheetName val="Ana_par_LOPS6"/>
      <sheetName val="2001_+__(_LI_)6"/>
      <sheetName val="sap_(acquisti)6"/>
      <sheetName val="N2_on-site6"/>
      <sheetName val="CREDIT_20006"/>
      <sheetName val="E3_056"/>
      <sheetName val="E2_056"/>
      <sheetName val="F_20046"/>
      <sheetName val="AP_sito6"/>
      <sheetName val="Struttura_ALL6"/>
      <sheetName val="GM_BASE6"/>
      <sheetName val="all_old6"/>
      <sheetName val="Ev_PdtDistr_6"/>
      <sheetName val="Ev_PdtTrasp_6"/>
      <sheetName val="vuoto_xls6"/>
      <sheetName val="2013_Actual6"/>
      <sheetName val="PVT_report6"/>
      <sheetName val="ANAGRAFICA_BUYER6"/>
      <sheetName val="legenda_update6"/>
      <sheetName val="VALUE_LIST6"/>
      <sheetName val="VALUE_LIST_to_hide6"/>
      <sheetName val="LEGENDA_+_INPUT_MODELLO5"/>
      <sheetName val="Order_Line4"/>
      <sheetName val="data_valid3"/>
      <sheetName val="Costi_di_prod__E1_2K7"/>
      <sheetName val="Est_3_20027"/>
      <sheetName val="Stima_17"/>
      <sheetName val="Costi_di_produzione7"/>
      <sheetName val="Costi_di_prod__E1_037"/>
      <sheetName val="Costi_di_prod__E1_027"/>
      <sheetName val="FABBISOGNI_E1-20057"/>
      <sheetName val="FABB_LIQ_tot7"/>
      <sheetName val="Target_20057"/>
      <sheetName val="Est_1_20057"/>
      <sheetName val="Acc_ti_20057"/>
      <sheetName val="Bilancio_NL7"/>
      <sheetName val="Real_20047"/>
      <sheetName val="Target_20047"/>
      <sheetName val="Consuntivi_per_Società7"/>
      <sheetName val="struttura_bilancio7"/>
      <sheetName val="Anno_precedente7"/>
      <sheetName val="Anno_corrente7"/>
      <sheetName val="Produzioni_20037"/>
      <sheetName val="CO2_from_C07"/>
      <sheetName val="T_05_(IAS)7"/>
      <sheetName val="R_2004_(IAS)7"/>
      <sheetName val="R_2003R7"/>
      <sheetName val="Target_57"/>
      <sheetName val="Clienti_T067"/>
      <sheetName val="conto_economico7"/>
      <sheetName val="Costo_Testing7"/>
      <sheetName val="Costo_Personale7"/>
      <sheetName val="Costo_Trasporto7"/>
      <sheetName val="Bilancio_Materie7"/>
      <sheetName val="Risorse_Stima_37"/>
      <sheetName val="Mensilizzazione_B17"/>
      <sheetName val="Listino_M&amp;I7"/>
      <sheetName val="Tabelle_RC7"/>
      <sheetName val="Pricing_HC7"/>
      <sheetName val="Trasporto_CYL7"/>
      <sheetName val="Cours_Moyen_Francs7"/>
      <sheetName val="Large_Industries_LOB_Inc__Stmt7"/>
      <sheetName val="Net_Income_Analysis_(Monthly)7"/>
      <sheetName val="JAG_Impact7"/>
      <sheetName val="Quaterly_Impact7"/>
      <sheetName val="Ana_par_LOPS7"/>
      <sheetName val="2001_+__(_LI_)7"/>
      <sheetName val="sap_(acquisti)7"/>
      <sheetName val="N2_on-site7"/>
      <sheetName val="CREDIT_20007"/>
      <sheetName val="E3_057"/>
      <sheetName val="E2_057"/>
      <sheetName val="F_20047"/>
      <sheetName val="AP_sito7"/>
      <sheetName val="Struttura_ALL7"/>
      <sheetName val="GM_BASE7"/>
      <sheetName val="all_old7"/>
      <sheetName val="Ev_PdtDistr_7"/>
      <sheetName val="Ev_PdtTrasp_7"/>
      <sheetName val="vuoto_xls7"/>
      <sheetName val="2013_Actual7"/>
      <sheetName val="PVT_report7"/>
      <sheetName val="ANAGRAFICA_BUYER7"/>
      <sheetName val="legenda_update7"/>
      <sheetName val="VALUE_LIST7"/>
      <sheetName val="VALUE_LIST_to_hide7"/>
      <sheetName val="LEGENDA_+_INPUT_MODELLO6"/>
      <sheetName val="Order_Line5"/>
      <sheetName val="data_valid4"/>
      <sheetName val="Costi_di_prod__E1_2K8"/>
      <sheetName val="Est_3_20028"/>
      <sheetName val="Stima_18"/>
      <sheetName val="Costi_di_produzione8"/>
      <sheetName val="Costi_di_prod__E1_038"/>
      <sheetName val="Costi_di_prod__E1_028"/>
      <sheetName val="FABBISOGNI_E1-20058"/>
      <sheetName val="FABB_LIQ_tot8"/>
      <sheetName val="Target_20058"/>
      <sheetName val="Est_1_20058"/>
      <sheetName val="Acc_ti_20058"/>
      <sheetName val="Bilancio_NL8"/>
      <sheetName val="Real_20048"/>
      <sheetName val="Target_20048"/>
      <sheetName val="Consuntivi_per_Società8"/>
      <sheetName val="struttura_bilancio8"/>
      <sheetName val="Anno_precedente8"/>
      <sheetName val="Anno_corrente8"/>
      <sheetName val="Produzioni_20038"/>
      <sheetName val="CO2_from_C08"/>
      <sheetName val="T_05_(IAS)8"/>
      <sheetName val="R_2004_(IAS)8"/>
      <sheetName val="R_2003R8"/>
      <sheetName val="Target_58"/>
      <sheetName val="Clienti_T068"/>
      <sheetName val="conto_economico8"/>
      <sheetName val="Costo_Testing8"/>
      <sheetName val="Costo_Personale8"/>
      <sheetName val="Costo_Trasporto8"/>
      <sheetName val="Bilancio_Materie8"/>
      <sheetName val="Risorse_Stima_38"/>
      <sheetName val="Mensilizzazione_B18"/>
      <sheetName val="Listino_M&amp;I8"/>
      <sheetName val="Tabelle_RC8"/>
      <sheetName val="Pricing_HC8"/>
      <sheetName val="Trasporto_CYL8"/>
      <sheetName val="Cours_Moyen_Francs8"/>
      <sheetName val="Large_Industries_LOB_Inc__Stmt8"/>
      <sheetName val="Net_Income_Analysis_(Monthly)8"/>
      <sheetName val="JAG_Impact8"/>
      <sheetName val="Quaterly_Impact8"/>
      <sheetName val="Ana_par_LOPS8"/>
      <sheetName val="2001_+__(_LI_)8"/>
      <sheetName val="sap_(acquisti)8"/>
      <sheetName val="N2_on-site8"/>
      <sheetName val="CREDIT_20008"/>
      <sheetName val="E3_058"/>
      <sheetName val="E2_058"/>
      <sheetName val="F_20048"/>
      <sheetName val="AP_sito8"/>
      <sheetName val="Struttura_ALL8"/>
      <sheetName val="GM_BASE8"/>
      <sheetName val="all_old8"/>
      <sheetName val="Ev_PdtDistr_8"/>
      <sheetName val="Ev_PdtTrasp_8"/>
      <sheetName val="vuoto_xls8"/>
      <sheetName val="2013_Actual8"/>
      <sheetName val="PVT_report8"/>
      <sheetName val="Data_Validation2"/>
      <sheetName val="ANAGRAFICA_BUYER8"/>
      <sheetName val="legenda_update8"/>
      <sheetName val="VALUE_LIST8"/>
      <sheetName val="VALUE_LIST_to_hide8"/>
      <sheetName val="LEGENDA_+_INPUT_MODELLO7"/>
      <sheetName val="Order_Line6"/>
      <sheetName val="data_valid5"/>
      <sheetName val="Database"/>
      <sheetName val="DB RICH"/>
      <sheetName val="Costi_di_prod__E1_2K9"/>
      <sheetName val="Est_3_20029"/>
      <sheetName val="Stima_19"/>
      <sheetName val="Costi_di_produzione9"/>
      <sheetName val="Costi_di_prod__E1_039"/>
      <sheetName val="Costi_di_prod__E1_029"/>
      <sheetName val="FABBISOGNI_E1-20059"/>
      <sheetName val="FABB_LIQ_tot9"/>
      <sheetName val="Target_20059"/>
      <sheetName val="Est_1_20059"/>
      <sheetName val="Acc_ti_20059"/>
      <sheetName val="Bilancio_NL9"/>
      <sheetName val="Real_20049"/>
      <sheetName val="Target_20049"/>
      <sheetName val="Consuntivi_per_Società9"/>
      <sheetName val="struttura_bilancio9"/>
      <sheetName val="Anno_precedente9"/>
      <sheetName val="Anno_corrente9"/>
      <sheetName val="Produzioni_20039"/>
      <sheetName val="CO2_from_C09"/>
      <sheetName val="T_05_(IAS)9"/>
      <sheetName val="R_2004_(IAS)9"/>
      <sheetName val="R_2003R9"/>
      <sheetName val="Target_59"/>
      <sheetName val="Clienti_T069"/>
      <sheetName val="conto_economico9"/>
      <sheetName val="Costo_Testing9"/>
      <sheetName val="Costo_Personale9"/>
      <sheetName val="Costo_Trasporto9"/>
      <sheetName val="Bilancio_Materie9"/>
      <sheetName val="Risorse_Stima_39"/>
      <sheetName val="Mensilizzazione_B19"/>
      <sheetName val="Listino_M&amp;I9"/>
      <sheetName val="Tabelle_RC9"/>
      <sheetName val="Pricing_HC9"/>
      <sheetName val="Trasporto_CYL9"/>
      <sheetName val="Cours_Moyen_Francs9"/>
      <sheetName val="Large_Industries_LOB_Inc__Stmt9"/>
      <sheetName val="Net_Income_Analysis_(Monthly)9"/>
      <sheetName val="JAG_Impact9"/>
      <sheetName val="Quaterly_Impact9"/>
      <sheetName val="Ana_par_LOPS9"/>
      <sheetName val="2001_+__(_LI_)9"/>
      <sheetName val="sap_(acquisti)9"/>
      <sheetName val="N2_on-site9"/>
      <sheetName val="CREDIT_20009"/>
      <sheetName val="E3_059"/>
      <sheetName val="E2_059"/>
      <sheetName val="F_20049"/>
      <sheetName val="AP_sito9"/>
      <sheetName val="Struttura_ALL9"/>
      <sheetName val="GM_BASE9"/>
      <sheetName val="all_old9"/>
      <sheetName val="Ev_PdtDistr_9"/>
      <sheetName val="Ev_PdtTrasp_9"/>
      <sheetName val="vuoto_xls9"/>
      <sheetName val="2013_Actual9"/>
      <sheetName val="PVT_report9"/>
      <sheetName val="ANAGRAFICA_BUYER9"/>
      <sheetName val="legenda_update9"/>
      <sheetName val="VALUE_LIST9"/>
      <sheetName val="VALUE_LIST_to_hide9"/>
      <sheetName val="LEGENDA_+_INPUT_MODELLO8"/>
      <sheetName val="Order_Line7"/>
      <sheetName val="data_valid6"/>
      <sheetName val="Costi_di_prod__E1_2K10"/>
      <sheetName val="Est_3_200210"/>
      <sheetName val="Stima_110"/>
      <sheetName val="Costi_di_produzione10"/>
      <sheetName val="Costi_di_prod__E1_0310"/>
      <sheetName val="Costi_di_prod__E1_0210"/>
      <sheetName val="FABBISOGNI_E1-200510"/>
      <sheetName val="FABB_LIQ_tot10"/>
      <sheetName val="Target_200510"/>
      <sheetName val="Est_1_200510"/>
      <sheetName val="Acc_ti_200510"/>
      <sheetName val="Bilancio_NL10"/>
      <sheetName val="Real_200410"/>
      <sheetName val="Target_200410"/>
      <sheetName val="Consuntivi_per_Società10"/>
      <sheetName val="struttura_bilancio10"/>
      <sheetName val="Anno_precedente10"/>
      <sheetName val="Anno_corrente10"/>
      <sheetName val="Produzioni_200310"/>
      <sheetName val="CO2_from_C010"/>
      <sheetName val="T_05_(IAS)10"/>
      <sheetName val="R_2004_(IAS)10"/>
      <sheetName val="R_2003R10"/>
      <sheetName val="Target_510"/>
      <sheetName val="Clienti_T0610"/>
      <sheetName val="conto_economico10"/>
      <sheetName val="Costo_Testing10"/>
      <sheetName val="Costo_Personale10"/>
      <sheetName val="Costo_Trasporto10"/>
      <sheetName val="Bilancio_Materie10"/>
      <sheetName val="Risorse_Stima_310"/>
      <sheetName val="Mensilizzazione_B110"/>
      <sheetName val="Listino_M&amp;I10"/>
      <sheetName val="Tabelle_RC10"/>
      <sheetName val="Pricing_HC10"/>
      <sheetName val="Trasporto_CYL10"/>
      <sheetName val="Cours_Moyen_Francs10"/>
      <sheetName val="Large_Industries_LOB_Inc__Stm10"/>
      <sheetName val="Net_Income_Analysis_(Monthly)10"/>
      <sheetName val="JAG_Impact10"/>
      <sheetName val="Quaterly_Impact10"/>
      <sheetName val="Ana_par_LOPS10"/>
      <sheetName val="2001_+__(_LI_)10"/>
      <sheetName val="sap_(acquisti)10"/>
      <sheetName val="N2_on-site10"/>
      <sheetName val="CREDIT_200010"/>
      <sheetName val="E3_0510"/>
      <sheetName val="E2_0510"/>
      <sheetName val="F_200410"/>
      <sheetName val="AP_sito10"/>
      <sheetName val="Struttura_ALL10"/>
      <sheetName val="GM_BASE10"/>
      <sheetName val="all_old10"/>
      <sheetName val="Ev_PdtDistr_10"/>
      <sheetName val="Ev_PdtTrasp_10"/>
      <sheetName val="vuoto_xls10"/>
      <sheetName val="2013_Actual10"/>
      <sheetName val="PVT_report10"/>
      <sheetName val="ANAGRAFICA_BUYER10"/>
      <sheetName val="legenda_update10"/>
      <sheetName val="VALUE_LIST10"/>
      <sheetName val="VALUE_LIST_to_hide10"/>
      <sheetName val="LEGENDA_+_INPUT_MODELLO9"/>
      <sheetName val="Order_Line8"/>
      <sheetName val="data_valid7"/>
      <sheetName val="Costi_di_prod__E1_2K13"/>
      <sheetName val="Est_3_200213"/>
      <sheetName val="Stima_113"/>
      <sheetName val="Costi_di_produzione13"/>
      <sheetName val="Costi_di_prod__E1_0313"/>
      <sheetName val="Costi_di_prod__E1_0213"/>
      <sheetName val="FABBISOGNI_E1-200513"/>
      <sheetName val="FABB_LIQ_tot13"/>
      <sheetName val="Target_200513"/>
      <sheetName val="Est_1_200513"/>
      <sheetName val="Acc_ti_200513"/>
      <sheetName val="Bilancio_NL13"/>
      <sheetName val="Real_200413"/>
      <sheetName val="Target_200413"/>
      <sheetName val="Consuntivi_per_Società13"/>
      <sheetName val="struttura_bilancio13"/>
      <sheetName val="Anno_precedente13"/>
      <sheetName val="Anno_corrente13"/>
      <sheetName val="Produzioni_200313"/>
      <sheetName val="CO2_from_C013"/>
      <sheetName val="T_05_(IAS)13"/>
      <sheetName val="R_2004_(IAS)13"/>
      <sheetName val="R_2003R13"/>
      <sheetName val="Target_513"/>
      <sheetName val="Clienti_T0613"/>
      <sheetName val="conto_economico13"/>
      <sheetName val="Costo_Testing13"/>
      <sheetName val="Costo_Personale13"/>
      <sheetName val="Costo_Trasporto13"/>
      <sheetName val="Bilancio_Materie13"/>
      <sheetName val="Risorse_Stima_313"/>
      <sheetName val="Mensilizzazione_B113"/>
      <sheetName val="Listino_M&amp;I13"/>
      <sheetName val="Tabelle_RC13"/>
      <sheetName val="Pricing_HC13"/>
      <sheetName val="Trasporto_CYL13"/>
      <sheetName val="Cours_Moyen_Francs13"/>
      <sheetName val="Large_Industries_LOB_Inc__Stm13"/>
      <sheetName val="Net_Income_Analysis_(Monthly)13"/>
      <sheetName val="JAG_Impact13"/>
      <sheetName val="Quaterly_Impact13"/>
      <sheetName val="Ana_par_LOPS13"/>
      <sheetName val="2001_+__(_LI_)13"/>
      <sheetName val="sap_(acquisti)13"/>
      <sheetName val="N2_on-site13"/>
      <sheetName val="CREDIT_200013"/>
      <sheetName val="E3_0513"/>
      <sheetName val="E2_0513"/>
      <sheetName val="F_200413"/>
      <sheetName val="AP_sito13"/>
      <sheetName val="Struttura_ALL13"/>
      <sheetName val="GM_BASE13"/>
      <sheetName val="all_old13"/>
      <sheetName val="Ev_PdtDistr_13"/>
      <sheetName val="Ev_PdtTrasp_13"/>
      <sheetName val="vuoto_xls13"/>
      <sheetName val="2013_Actual13"/>
      <sheetName val="PVT_report13"/>
      <sheetName val="Data_Validation5"/>
      <sheetName val="ANAGRAFICA_BUYER13"/>
      <sheetName val="legenda_update13"/>
      <sheetName val="VALUE_LIST13"/>
      <sheetName val="VALUE_LIST_to_hide13"/>
      <sheetName val="LEGENDA_+_INPUT_MODELLO12"/>
      <sheetName val="Order_Line11"/>
      <sheetName val="data_valid10"/>
      <sheetName val="Costi_di_prod__E1_2K12"/>
      <sheetName val="Est_3_200212"/>
      <sheetName val="Stima_112"/>
      <sheetName val="Costi_di_produzione12"/>
      <sheetName val="Costi_di_prod__E1_0312"/>
      <sheetName val="Costi_di_prod__E1_0212"/>
      <sheetName val="FABBISOGNI_E1-200512"/>
      <sheetName val="FABB_LIQ_tot12"/>
      <sheetName val="Target_200512"/>
      <sheetName val="Est_1_200512"/>
      <sheetName val="Acc_ti_200512"/>
      <sheetName val="Bilancio_NL12"/>
      <sheetName val="Real_200412"/>
      <sheetName val="Target_200412"/>
      <sheetName val="Consuntivi_per_Società12"/>
      <sheetName val="struttura_bilancio12"/>
      <sheetName val="Anno_precedente12"/>
      <sheetName val="Anno_corrente12"/>
      <sheetName val="Produzioni_200312"/>
      <sheetName val="CO2_from_C012"/>
      <sheetName val="T_05_(IAS)12"/>
      <sheetName val="R_2004_(IAS)12"/>
      <sheetName val="R_2003R12"/>
      <sheetName val="Target_512"/>
      <sheetName val="Clienti_T0612"/>
      <sheetName val="conto_economico12"/>
      <sheetName val="Costo_Testing12"/>
      <sheetName val="Costo_Personale12"/>
      <sheetName val="Costo_Trasporto12"/>
      <sheetName val="Bilancio_Materie12"/>
      <sheetName val="Risorse_Stima_312"/>
      <sheetName val="Mensilizzazione_B112"/>
      <sheetName val="Listino_M&amp;I12"/>
      <sheetName val="Tabelle_RC12"/>
      <sheetName val="Pricing_HC12"/>
      <sheetName val="Trasporto_CYL12"/>
      <sheetName val="Cours_Moyen_Francs12"/>
      <sheetName val="Large_Industries_LOB_Inc__Stm12"/>
      <sheetName val="Net_Income_Analysis_(Monthly)12"/>
      <sheetName val="JAG_Impact12"/>
      <sheetName val="Quaterly_Impact12"/>
      <sheetName val="Ana_par_LOPS12"/>
      <sheetName val="2001_+__(_LI_)12"/>
      <sheetName val="sap_(acquisti)12"/>
      <sheetName val="N2_on-site12"/>
      <sheetName val="CREDIT_200012"/>
      <sheetName val="E3_0512"/>
      <sheetName val="E2_0512"/>
      <sheetName val="F_200412"/>
      <sheetName val="AP_sito12"/>
      <sheetName val="Struttura_ALL12"/>
      <sheetName val="GM_BASE12"/>
      <sheetName val="all_old12"/>
      <sheetName val="Ev_PdtDistr_12"/>
      <sheetName val="Ev_PdtTrasp_12"/>
      <sheetName val="vuoto_xls12"/>
      <sheetName val="2013_Actual12"/>
      <sheetName val="PVT_report12"/>
      <sheetName val="Data_Validation4"/>
      <sheetName val="ANAGRAFICA_BUYER12"/>
      <sheetName val="legenda_update12"/>
      <sheetName val="VALUE_LIST12"/>
      <sheetName val="VALUE_LIST_to_hide12"/>
      <sheetName val="LEGENDA_+_INPUT_MODELLO11"/>
      <sheetName val="Order_Line10"/>
      <sheetName val="data_valid9"/>
      <sheetName val="Costi_di_prod__E1_2K11"/>
      <sheetName val="Est_3_200211"/>
      <sheetName val="Stima_111"/>
      <sheetName val="Costi_di_produzione11"/>
      <sheetName val="Costi_di_prod__E1_0311"/>
      <sheetName val="Costi_di_prod__E1_0211"/>
      <sheetName val="FABBISOGNI_E1-200511"/>
      <sheetName val="FABB_LIQ_tot11"/>
      <sheetName val="Target_200511"/>
      <sheetName val="Est_1_200511"/>
      <sheetName val="Acc_ti_200511"/>
      <sheetName val="Bilancio_NL11"/>
      <sheetName val="Real_200411"/>
      <sheetName val="Target_200411"/>
      <sheetName val="Consuntivi_per_Società11"/>
      <sheetName val="struttura_bilancio11"/>
      <sheetName val="Anno_precedente11"/>
      <sheetName val="Anno_corrente11"/>
      <sheetName val="Produzioni_200311"/>
      <sheetName val="CO2_from_C011"/>
      <sheetName val="T_05_(IAS)11"/>
      <sheetName val="R_2004_(IAS)11"/>
      <sheetName val="R_2003R11"/>
      <sheetName val="Target_511"/>
      <sheetName val="Clienti_T0611"/>
      <sheetName val="conto_economico11"/>
      <sheetName val="Costo_Testing11"/>
      <sheetName val="Costo_Personale11"/>
      <sheetName val="Costo_Trasporto11"/>
      <sheetName val="Bilancio_Materie11"/>
      <sheetName val="Risorse_Stima_311"/>
      <sheetName val="Mensilizzazione_B111"/>
      <sheetName val="Listino_M&amp;I11"/>
      <sheetName val="Tabelle_RC11"/>
      <sheetName val="Pricing_HC11"/>
      <sheetName val="Trasporto_CYL11"/>
      <sheetName val="Cours_Moyen_Francs11"/>
      <sheetName val="Large_Industries_LOB_Inc__Stm11"/>
      <sheetName val="Net_Income_Analysis_(Monthly)11"/>
      <sheetName val="JAG_Impact11"/>
      <sheetName val="Quaterly_Impact11"/>
      <sheetName val="Ana_par_LOPS11"/>
      <sheetName val="2001_+__(_LI_)11"/>
      <sheetName val="sap_(acquisti)11"/>
      <sheetName val="N2_on-site11"/>
      <sheetName val="CREDIT_200011"/>
      <sheetName val="E3_0511"/>
      <sheetName val="E2_0511"/>
      <sheetName val="F_200411"/>
      <sheetName val="AP_sito11"/>
      <sheetName val="Struttura_ALL11"/>
      <sheetName val="GM_BASE11"/>
      <sheetName val="all_old11"/>
      <sheetName val="Ev_PdtDistr_11"/>
      <sheetName val="Ev_PdtTrasp_11"/>
      <sheetName val="vuoto_xls11"/>
      <sheetName val="2013_Actual11"/>
      <sheetName val="PVT_report11"/>
      <sheetName val="Data_Validation3"/>
      <sheetName val="ANAGRAFICA_BUYER11"/>
      <sheetName val="legenda_update11"/>
      <sheetName val="VALUE_LIST11"/>
      <sheetName val="VALUE_LIST_to_hide11"/>
      <sheetName val="LEGENDA_+_INPUT_MODELLO10"/>
      <sheetName val="Order_Line9"/>
      <sheetName val="data_valid8"/>
      <sheetName val="Costi_di_prod__E1_2K14"/>
      <sheetName val="Est_3_200214"/>
      <sheetName val="Stima_114"/>
      <sheetName val="Costi_di_produzione14"/>
      <sheetName val="Costi_di_prod__E1_0314"/>
      <sheetName val="Costi_di_prod__E1_0214"/>
      <sheetName val="FABBISOGNI_E1-200514"/>
      <sheetName val="FABB_LIQ_tot14"/>
      <sheetName val="Target_200514"/>
      <sheetName val="Est_1_200514"/>
      <sheetName val="Acc_ti_200514"/>
      <sheetName val="Bilancio_NL14"/>
      <sheetName val="Real_200414"/>
      <sheetName val="Target_200414"/>
      <sheetName val="Consuntivi_per_Società14"/>
      <sheetName val="struttura_bilancio14"/>
      <sheetName val="Anno_precedente14"/>
      <sheetName val="Anno_corrente14"/>
      <sheetName val="Produzioni_200314"/>
      <sheetName val="CO2_from_C014"/>
      <sheetName val="T_05_(IAS)14"/>
      <sheetName val="R_2004_(IAS)14"/>
      <sheetName val="R_2003R14"/>
      <sheetName val="Target_514"/>
      <sheetName val="Clienti_T0614"/>
      <sheetName val="conto_economico14"/>
      <sheetName val="Costo_Testing14"/>
      <sheetName val="Costo_Personale14"/>
      <sheetName val="Costo_Trasporto14"/>
      <sheetName val="Bilancio_Materie14"/>
      <sheetName val="Risorse_Stima_314"/>
      <sheetName val="Mensilizzazione_B114"/>
      <sheetName val="Listino_M&amp;I14"/>
      <sheetName val="Tabelle_RC14"/>
      <sheetName val="Pricing_HC14"/>
      <sheetName val="Trasporto_CYL14"/>
      <sheetName val="Cours_Moyen_Francs14"/>
      <sheetName val="Large_Industries_LOB_Inc__Stm14"/>
      <sheetName val="Net_Income_Analysis_(Monthly)14"/>
      <sheetName val="JAG_Impact14"/>
      <sheetName val="Quaterly_Impact14"/>
      <sheetName val="Ana_par_LOPS14"/>
      <sheetName val="2001_+__(_LI_)14"/>
      <sheetName val="sap_(acquisti)14"/>
      <sheetName val="N2_on-site14"/>
      <sheetName val="CREDIT_200014"/>
      <sheetName val="E3_0514"/>
      <sheetName val="E2_0514"/>
      <sheetName val="F_200414"/>
      <sheetName val="AP_sito14"/>
      <sheetName val="Struttura_ALL14"/>
      <sheetName val="GM_BASE14"/>
      <sheetName val="all_old14"/>
      <sheetName val="Ev_PdtDistr_14"/>
      <sheetName val="Ev_PdtTrasp_14"/>
      <sheetName val="vuoto_xls14"/>
      <sheetName val="2013_Actual14"/>
      <sheetName val="PVT_report14"/>
      <sheetName val="ANAGRAFICA_BUYER14"/>
      <sheetName val="legenda_update14"/>
      <sheetName val="VALUE_LIST14"/>
      <sheetName val="VALUE_LIST_to_hide14"/>
      <sheetName val="LEGENDA_+_INPUT_MODELLO13"/>
      <sheetName val="Order_Line12"/>
      <sheetName val="data_valid11"/>
      <sheetName val="Costi_di_prod__E1_2K15"/>
      <sheetName val="Est_3_200215"/>
      <sheetName val="Stima_115"/>
      <sheetName val="Costi_di_produzione15"/>
      <sheetName val="Costi_di_prod__E1_0315"/>
      <sheetName val="Costi_di_prod__E1_0215"/>
      <sheetName val="FABBISOGNI_E1-200515"/>
      <sheetName val="FABB_LIQ_tot15"/>
      <sheetName val="Target_200515"/>
      <sheetName val="Est_1_200515"/>
      <sheetName val="Acc_ti_200515"/>
      <sheetName val="Bilancio_NL15"/>
      <sheetName val="Real_200415"/>
      <sheetName val="Target_200415"/>
      <sheetName val="Consuntivi_per_Società15"/>
      <sheetName val="struttura_bilancio15"/>
      <sheetName val="Anno_precedente15"/>
      <sheetName val="Anno_corrente15"/>
      <sheetName val="Produzioni_200315"/>
      <sheetName val="CO2_from_C015"/>
      <sheetName val="T_05_(IAS)15"/>
      <sheetName val="R_2004_(IAS)15"/>
      <sheetName val="R_2003R15"/>
      <sheetName val="Target_515"/>
      <sheetName val="Clienti_T0615"/>
      <sheetName val="conto_economico15"/>
      <sheetName val="Costo_Testing15"/>
      <sheetName val="Costo_Personale15"/>
      <sheetName val="Costo_Trasporto15"/>
      <sheetName val="Bilancio_Materie15"/>
      <sheetName val="Risorse_Stima_315"/>
      <sheetName val="Mensilizzazione_B115"/>
      <sheetName val="Listino_M&amp;I15"/>
      <sheetName val="Tabelle_RC15"/>
      <sheetName val="Pricing_HC15"/>
      <sheetName val="Trasporto_CYL15"/>
      <sheetName val="Cours_Moyen_Francs15"/>
      <sheetName val="Large_Industries_LOB_Inc__Stm15"/>
      <sheetName val="Net_Income_Analysis_(Monthly)15"/>
      <sheetName val="JAG_Impact15"/>
      <sheetName val="Quaterly_Impact15"/>
      <sheetName val="Ana_par_LOPS15"/>
      <sheetName val="2001_+__(_LI_)15"/>
      <sheetName val="sap_(acquisti)15"/>
      <sheetName val="N2_on-site15"/>
      <sheetName val="CREDIT_200015"/>
      <sheetName val="E3_0515"/>
      <sheetName val="E2_0515"/>
      <sheetName val="F_200415"/>
      <sheetName val="AP_sito15"/>
      <sheetName val="Struttura_ALL15"/>
      <sheetName val="GM_BASE15"/>
      <sheetName val="all_old15"/>
      <sheetName val="Ev_PdtDistr_15"/>
      <sheetName val="Ev_PdtTrasp_15"/>
      <sheetName val="vuoto_xls15"/>
      <sheetName val="2013_Actual15"/>
      <sheetName val="PVT_report15"/>
      <sheetName val="ANAGRAFICA_BUYER15"/>
      <sheetName val="legenda_update15"/>
      <sheetName val="VALUE_LIST15"/>
      <sheetName val="VALUE_LIST_to_hide15"/>
      <sheetName val="LEGENDA_+_INPUT_MODELLO14"/>
      <sheetName val="Order_Line13"/>
      <sheetName val="data_valid12"/>
      <sheetName val="Costi_di_prod__E1_2K16"/>
      <sheetName val="Est_3_200216"/>
      <sheetName val="Stima_116"/>
      <sheetName val="Costi_di_produzione16"/>
      <sheetName val="Costi_di_prod__E1_0316"/>
      <sheetName val="Costi_di_prod__E1_0216"/>
      <sheetName val="FABBISOGNI_E1-200516"/>
      <sheetName val="FABB_LIQ_tot16"/>
      <sheetName val="Target_200516"/>
      <sheetName val="Est_1_200516"/>
      <sheetName val="Acc_ti_200516"/>
      <sheetName val="Bilancio_NL16"/>
      <sheetName val="Real_200416"/>
      <sheetName val="Target_200416"/>
      <sheetName val="Consuntivi_per_Società16"/>
      <sheetName val="struttura_bilancio16"/>
      <sheetName val="Anno_precedente16"/>
      <sheetName val="Anno_corrente16"/>
      <sheetName val="Produzioni_200316"/>
      <sheetName val="CO2_from_C016"/>
      <sheetName val="T_05_(IAS)16"/>
      <sheetName val="R_2004_(IAS)16"/>
      <sheetName val="R_2003R16"/>
      <sheetName val="Target_516"/>
      <sheetName val="Clienti_T0616"/>
      <sheetName val="conto_economico16"/>
      <sheetName val="Costo_Testing16"/>
      <sheetName val="Costo_Personale16"/>
      <sheetName val="Costo_Trasporto16"/>
      <sheetName val="Bilancio_Materie16"/>
      <sheetName val="Risorse_Stima_316"/>
      <sheetName val="Mensilizzazione_B116"/>
      <sheetName val="Listino_M&amp;I16"/>
      <sheetName val="Tabelle_RC16"/>
      <sheetName val="Pricing_HC16"/>
      <sheetName val="Trasporto_CYL16"/>
      <sheetName val="Cours_Moyen_Francs16"/>
      <sheetName val="Large_Industries_LOB_Inc__Stm16"/>
      <sheetName val="Net_Income_Analysis_(Monthly)16"/>
      <sheetName val="JAG_Impact16"/>
      <sheetName val="Quaterly_Impact16"/>
      <sheetName val="Ana_par_LOPS16"/>
      <sheetName val="2001_+__(_LI_)16"/>
      <sheetName val="sap_(acquisti)16"/>
      <sheetName val="N2_on-site16"/>
      <sheetName val="CREDIT_200016"/>
      <sheetName val="E3_0516"/>
      <sheetName val="E2_0516"/>
      <sheetName val="F_200416"/>
      <sheetName val="AP_sito16"/>
      <sheetName val="Struttura_ALL16"/>
      <sheetName val="GM_BASE16"/>
      <sheetName val="all_old16"/>
      <sheetName val="Ev_PdtDistr_16"/>
      <sheetName val="Ev_PdtTrasp_16"/>
      <sheetName val="vuoto_xls16"/>
      <sheetName val="2013_Actual16"/>
      <sheetName val="PVT_report16"/>
      <sheetName val="ANAGRAFICA_BUYER16"/>
      <sheetName val="legenda_update16"/>
      <sheetName val="VALUE_LIST16"/>
      <sheetName val="VALUE_LIST_to_hide16"/>
      <sheetName val="LEGENDA_+_INPUT_MODELLO15"/>
      <sheetName val="Order_Line14"/>
      <sheetName val="data_valid13"/>
      <sheetName val="DB_RICH"/>
      <sheetName val="Exchange Rates"/>
      <sheetName val="SBT Tool AbsCon Demo"/>
      <sheetName val="Aggregazione dati (1)"/>
      <sheetName val="DBNAVISION - COGE"/>
      <sheetName val="spese di rappresentanza 2005"/>
      <sheetName val="Effluents_and_Waste"/>
      <sheetName val="All-16&amp;17-Gest.Fin."/>
      <sheetName val="legend6"/>
      <sheetName val="delta clienti vs bdg"/>
      <sheetName val="Lists"/>
      <sheetName val="Legenda Engli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 refreshError="1"/>
      <sheetData sheetId="755" refreshError="1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s"/>
      <sheetName val="F1"/>
      <sheetName val="F3-A"/>
      <sheetName val="F3-B"/>
      <sheetName val="F3-C"/>
      <sheetName val="F6-A"/>
      <sheetName val="F6-B"/>
      <sheetName val="F6-C"/>
      <sheetName val="F6-D"/>
      <sheetName val="F6-B (2)"/>
      <sheetName val="F7-C"/>
      <sheetName val="F8-A"/>
      <sheetName val="F8-B"/>
      <sheetName val="F9-A"/>
      <sheetName val="F9-B"/>
      <sheetName val="Comments B-Rev"/>
      <sheetName val="Price-Mal"/>
      <sheetName val="Bud-03 units"/>
      <sheetName val="Bud-03 val"/>
      <sheetName val="Non core pdts"/>
      <sheetName val="Core pdts"/>
      <sheetName val="Workings"/>
      <sheetName val="Sheet2"/>
      <sheetName val="Sheet4"/>
      <sheetName val="F6-B_(2)"/>
      <sheetName val="Comments_B-Rev"/>
      <sheetName val="Bud-03_units"/>
      <sheetName val="Bud-03_val"/>
      <sheetName val="Non_core_pdts"/>
      <sheetName val="Core_pdts"/>
      <sheetName val="F6-B_(2)1"/>
      <sheetName val="Comments_B-Rev1"/>
      <sheetName val="Bud-03_units1"/>
      <sheetName val="Bud-03_val1"/>
      <sheetName val="Non_core_pdts1"/>
      <sheetName val="Core_pd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F0"/>
      <sheetName val="F0 BIS"/>
      <sheetName val="F1"/>
      <sheetName val="M0"/>
      <sheetName val="M 1 A"/>
      <sheetName val="M 1 B"/>
      <sheetName val="M 1 B bis"/>
      <sheetName val="M 1 C"/>
      <sheetName val="M2 Grid"/>
      <sheetName val="M2 Standard"/>
      <sheetName val="M3"/>
      <sheetName val="M3 bis"/>
      <sheetName val="PP6"/>
      <sheetName val="F7-A"/>
      <sheetName val="F7-B"/>
      <sheetName val="F7-C"/>
      <sheetName val="F7-F"/>
      <sheetName val="F7 G"/>
      <sheetName val="F3-A"/>
      <sheetName val="F3-B"/>
      <sheetName val="F3-B bis"/>
      <sheetName val="F3-C"/>
      <sheetName val="F3-D"/>
      <sheetName val="F5-A "/>
      <sheetName val="F5-B"/>
      <sheetName val="F5-B1"/>
      <sheetName val="F5-C"/>
      <sheetName val="F5-D"/>
      <sheetName val="F5-D1"/>
      <sheetName val="F5-D2"/>
      <sheetName val="F5-D3"/>
      <sheetName val="F5-D4"/>
      <sheetName val="F5-D5"/>
      <sheetName val="F6-A"/>
      <sheetName val="F6-B"/>
      <sheetName val="F6-C"/>
      <sheetName val="F6-D"/>
      <sheetName val="M5"/>
      <sheetName val="M6"/>
      <sheetName val="M6 bis"/>
      <sheetName val="M7"/>
      <sheetName val="F8-C"/>
      <sheetName val="F9A"/>
      <sheetName val="M3a"/>
      <sheetName val="M6 A 2"/>
      <sheetName val="Competito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1D"/>
      <sheetName val="ETHIC"/>
      <sheetName val="Cum00"/>
      <sheetName val="Month00"/>
      <sheetName val="BCum01"/>
      <sheetName val="BMonth01"/>
      <sheetName val="ActCum01"/>
      <sheetName val="ActMonth01"/>
      <sheetName val="List1"/>
      <sheetName val="les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ProduktRadek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"/>
      <sheetName val="A01"/>
      <sheetName val="B02"/>
      <sheetName val="A02"/>
      <sheetName val="B10"/>
      <sheetName val="Stcogs"/>
      <sheetName val="Analysis"/>
      <sheetName val="Analysis-Pie"/>
      <sheetName val="f3-c"/>
      <sheetName val="Results from Nov 98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ADEN2ml6</v>
          </cell>
          <cell r="B3">
            <v>531.33299999999997</v>
          </cell>
          <cell r="N3">
            <v>531.33299999999997</v>
          </cell>
          <cell r="O3">
            <v>531.33299999999997</v>
          </cell>
          <cell r="P3">
            <v>531.33299999999997</v>
          </cell>
          <cell r="Q3">
            <v>531.33299999999997</v>
          </cell>
          <cell r="R3">
            <v>531.33299999999997</v>
          </cell>
          <cell r="S3">
            <v>531.33299999999997</v>
          </cell>
          <cell r="T3">
            <v>531.33299999999997</v>
          </cell>
          <cell r="U3">
            <v>531.33299999999997</v>
          </cell>
          <cell r="V3">
            <v>531.33299999999997</v>
          </cell>
          <cell r="W3">
            <v>531.33299999999997</v>
          </cell>
          <cell r="X3">
            <v>531.33299999999997</v>
          </cell>
          <cell r="Y3">
            <v>531.33299999999997</v>
          </cell>
          <cell r="Z3">
            <v>813.25599999999997</v>
          </cell>
          <cell r="AL3">
            <v>813.25599999999997</v>
          </cell>
          <cell r="AM3">
            <v>813.25599999999997</v>
          </cell>
          <cell r="AN3">
            <v>813.25599999999997</v>
          </cell>
          <cell r="AO3">
            <v>813.25599999999997</v>
          </cell>
          <cell r="AP3">
            <v>813.25599999999997</v>
          </cell>
          <cell r="AQ3">
            <v>813.25599999999997</v>
          </cell>
          <cell r="AR3">
            <v>813.25599999999997</v>
          </cell>
          <cell r="AS3">
            <v>813.25599999999997</v>
          </cell>
          <cell r="AT3">
            <v>813.25599999999997</v>
          </cell>
          <cell r="AU3">
            <v>813.25599999999997</v>
          </cell>
          <cell r="AV3">
            <v>813.25599999999997</v>
          </cell>
          <cell r="AW3">
            <v>813.25599999999997</v>
          </cell>
        </row>
        <row r="4">
          <cell r="A4" t="str">
            <v>ARAL200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A5" t="str">
            <v>CALI10a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A6" t="str">
            <v>CORD30</v>
          </cell>
          <cell r="B6">
            <v>14974.467000000001</v>
          </cell>
          <cell r="N6">
            <v>14974.467000000001</v>
          </cell>
          <cell r="O6">
            <v>14974.467000000001</v>
          </cell>
          <cell r="P6">
            <v>14974.467000000001</v>
          </cell>
          <cell r="Q6">
            <v>14974.467000000001</v>
          </cell>
          <cell r="R6">
            <v>14974.467000000001</v>
          </cell>
          <cell r="S6">
            <v>14974.467000000001</v>
          </cell>
          <cell r="T6">
            <v>14974.467000000001</v>
          </cell>
          <cell r="U6">
            <v>14974.467000000001</v>
          </cell>
          <cell r="V6">
            <v>14974.467000000001</v>
          </cell>
          <cell r="W6">
            <v>14974.467000000001</v>
          </cell>
          <cell r="X6">
            <v>14974.467000000001</v>
          </cell>
          <cell r="Y6">
            <v>14974.467000000001</v>
          </cell>
          <cell r="Z6">
            <v>5656.5690000000004</v>
          </cell>
          <cell r="AL6">
            <v>5656.5690000000004</v>
          </cell>
          <cell r="AM6">
            <v>5656.5690000000004</v>
          </cell>
          <cell r="AN6">
            <v>5656.5690000000004</v>
          </cell>
          <cell r="AO6">
            <v>5656.5690000000004</v>
          </cell>
          <cell r="AP6">
            <v>5656.5690000000004</v>
          </cell>
          <cell r="AQ6">
            <v>5656.5690000000004</v>
          </cell>
          <cell r="AR6">
            <v>5656.5690000000004</v>
          </cell>
          <cell r="AS6">
            <v>5656.5690000000004</v>
          </cell>
          <cell r="AT6">
            <v>5656.5690000000004</v>
          </cell>
          <cell r="AU6">
            <v>5656.5690000000004</v>
          </cell>
          <cell r="AV6">
            <v>5656.5690000000004</v>
          </cell>
          <cell r="AW6">
            <v>5656.5690000000004</v>
          </cell>
        </row>
        <row r="7">
          <cell r="A7" t="str">
            <v>CORD6a</v>
          </cell>
          <cell r="B7">
            <v>2854.1669999999999</v>
          </cell>
          <cell r="N7">
            <v>2854.1669999999999</v>
          </cell>
          <cell r="O7">
            <v>2854.1669999999999</v>
          </cell>
          <cell r="P7">
            <v>2854.1669999999999</v>
          </cell>
          <cell r="Q7">
            <v>2854.1669999999999</v>
          </cell>
          <cell r="R7">
            <v>2854.1669999999999</v>
          </cell>
          <cell r="S7">
            <v>2854.1669999999999</v>
          </cell>
          <cell r="T7">
            <v>2854.1669999999999</v>
          </cell>
          <cell r="U7">
            <v>2854.1669999999999</v>
          </cell>
          <cell r="V7">
            <v>2854.1669999999999</v>
          </cell>
          <cell r="W7">
            <v>2854.1669999999999</v>
          </cell>
          <cell r="X7">
            <v>2854.1669999999999</v>
          </cell>
          <cell r="Y7">
            <v>2854.1669999999999</v>
          </cell>
          <cell r="Z7">
            <v>1407.172</v>
          </cell>
          <cell r="AL7">
            <v>1407.172</v>
          </cell>
          <cell r="AM7">
            <v>1407.172</v>
          </cell>
          <cell r="AN7">
            <v>1407.172</v>
          </cell>
          <cell r="AO7">
            <v>1407.172</v>
          </cell>
          <cell r="AP7">
            <v>1407.172</v>
          </cell>
          <cell r="AQ7">
            <v>1407.172</v>
          </cell>
          <cell r="AR7">
            <v>1407.172</v>
          </cell>
          <cell r="AS7">
            <v>1407.172</v>
          </cell>
          <cell r="AT7">
            <v>1407.172</v>
          </cell>
          <cell r="AU7">
            <v>1407.172</v>
          </cell>
          <cell r="AV7">
            <v>1407.172</v>
          </cell>
          <cell r="AW7">
            <v>1407.172</v>
          </cell>
        </row>
        <row r="8">
          <cell r="A8" t="str">
            <v>CORO10ML10</v>
          </cell>
          <cell r="B8">
            <v>124</v>
          </cell>
          <cell r="N8">
            <v>124</v>
          </cell>
          <cell r="O8">
            <v>124</v>
          </cell>
          <cell r="P8">
            <v>124</v>
          </cell>
          <cell r="Q8">
            <v>124</v>
          </cell>
          <cell r="R8">
            <v>124</v>
          </cell>
          <cell r="S8">
            <v>124</v>
          </cell>
          <cell r="T8">
            <v>124</v>
          </cell>
          <cell r="U8">
            <v>124</v>
          </cell>
          <cell r="V8">
            <v>124</v>
          </cell>
          <cell r="W8">
            <v>124</v>
          </cell>
          <cell r="X8">
            <v>124</v>
          </cell>
          <cell r="Y8">
            <v>124</v>
          </cell>
          <cell r="Z8">
            <v>527.16899999999998</v>
          </cell>
          <cell r="AL8">
            <v>527.16899999999998</v>
          </cell>
          <cell r="AM8">
            <v>527.16899999999998</v>
          </cell>
          <cell r="AN8">
            <v>527.16899999999998</v>
          </cell>
          <cell r="AO8">
            <v>527.16899999999998</v>
          </cell>
          <cell r="AP8">
            <v>527.16899999999998</v>
          </cell>
          <cell r="AQ8">
            <v>527.16899999999998</v>
          </cell>
          <cell r="AR8">
            <v>527.16899999999998</v>
          </cell>
          <cell r="AS8">
            <v>527.16899999999998</v>
          </cell>
          <cell r="AT8">
            <v>527.16899999999998</v>
          </cell>
          <cell r="AU8">
            <v>527.16899999999998</v>
          </cell>
          <cell r="AV8">
            <v>527.16899999999998</v>
          </cell>
          <cell r="AW8">
            <v>527.16899999999998</v>
          </cell>
        </row>
        <row r="9">
          <cell r="A9" t="str">
            <v>DANA200mg100</v>
          </cell>
          <cell r="B9">
            <v>919</v>
          </cell>
          <cell r="N9">
            <v>919</v>
          </cell>
          <cell r="O9">
            <v>919</v>
          </cell>
          <cell r="P9">
            <v>919</v>
          </cell>
          <cell r="Q9">
            <v>919</v>
          </cell>
          <cell r="R9">
            <v>919</v>
          </cell>
          <cell r="S9">
            <v>919</v>
          </cell>
          <cell r="T9">
            <v>919</v>
          </cell>
          <cell r="U9">
            <v>919</v>
          </cell>
          <cell r="V9">
            <v>919</v>
          </cell>
          <cell r="W9">
            <v>919</v>
          </cell>
          <cell r="X9">
            <v>919</v>
          </cell>
          <cell r="Y9">
            <v>919</v>
          </cell>
          <cell r="Z9">
            <v>2688.3739999999998</v>
          </cell>
          <cell r="AL9">
            <v>2688.3739999999998</v>
          </cell>
          <cell r="AM9">
            <v>2688.3739999999998</v>
          </cell>
          <cell r="AN9">
            <v>2688.3739999999998</v>
          </cell>
          <cell r="AO9">
            <v>2688.3739999999998</v>
          </cell>
          <cell r="AP9">
            <v>2688.3739999999998</v>
          </cell>
          <cell r="AQ9">
            <v>2688.3739999999998</v>
          </cell>
          <cell r="AR9">
            <v>2688.3739999999998</v>
          </cell>
          <cell r="AS9">
            <v>2688.3739999999998</v>
          </cell>
          <cell r="AT9">
            <v>2688.3739999999998</v>
          </cell>
          <cell r="AU9">
            <v>2688.3739999999998</v>
          </cell>
          <cell r="AV9">
            <v>2688.3739999999998</v>
          </cell>
          <cell r="AW9">
            <v>2688.3739999999998</v>
          </cell>
        </row>
        <row r="10">
          <cell r="A10" t="str">
            <v>DEPK200mg40</v>
          </cell>
          <cell r="B10">
            <v>22717</v>
          </cell>
          <cell r="N10">
            <v>22717</v>
          </cell>
          <cell r="O10">
            <v>22717</v>
          </cell>
          <cell r="P10">
            <v>22717</v>
          </cell>
          <cell r="Q10">
            <v>22717</v>
          </cell>
          <cell r="R10">
            <v>22717</v>
          </cell>
          <cell r="S10">
            <v>22717</v>
          </cell>
          <cell r="T10">
            <v>22717</v>
          </cell>
          <cell r="U10">
            <v>22717</v>
          </cell>
          <cell r="V10">
            <v>22717</v>
          </cell>
          <cell r="W10">
            <v>22717</v>
          </cell>
          <cell r="X10">
            <v>22717</v>
          </cell>
          <cell r="Y10">
            <v>22717</v>
          </cell>
          <cell r="Z10">
            <v>5230.5879999999997</v>
          </cell>
          <cell r="AL10">
            <v>5230.5879999999997</v>
          </cell>
          <cell r="AM10">
            <v>5230.5879999999997</v>
          </cell>
          <cell r="AN10">
            <v>5230.5879999999997</v>
          </cell>
          <cell r="AO10">
            <v>5230.5879999999997</v>
          </cell>
          <cell r="AP10">
            <v>5230.5879999999997</v>
          </cell>
          <cell r="AQ10">
            <v>5230.5879999999997</v>
          </cell>
          <cell r="AR10">
            <v>5230.5879999999997</v>
          </cell>
          <cell r="AS10">
            <v>5230.5879999999997</v>
          </cell>
          <cell r="AT10">
            <v>5230.5879999999997</v>
          </cell>
          <cell r="AU10">
            <v>5230.5879999999997</v>
          </cell>
          <cell r="AV10">
            <v>5230.5879999999997</v>
          </cell>
          <cell r="AW10">
            <v>5230.5879999999997</v>
          </cell>
        </row>
        <row r="11">
          <cell r="A11" t="str">
            <v>DEPK40ml</v>
          </cell>
          <cell r="B11">
            <v>7812</v>
          </cell>
          <cell r="N11">
            <v>7812</v>
          </cell>
          <cell r="O11">
            <v>7812</v>
          </cell>
          <cell r="P11">
            <v>7812</v>
          </cell>
          <cell r="Q11">
            <v>7812</v>
          </cell>
          <cell r="R11">
            <v>7812</v>
          </cell>
          <cell r="S11">
            <v>7812</v>
          </cell>
          <cell r="T11">
            <v>7812</v>
          </cell>
          <cell r="U11">
            <v>7812</v>
          </cell>
          <cell r="V11">
            <v>7812</v>
          </cell>
          <cell r="W11">
            <v>7812</v>
          </cell>
          <cell r="X11">
            <v>7812</v>
          </cell>
          <cell r="Y11">
            <v>7812</v>
          </cell>
          <cell r="Z11">
            <v>2707.1170000000002</v>
          </cell>
          <cell r="AL11">
            <v>2707.1170000000002</v>
          </cell>
          <cell r="AM11">
            <v>2707.1170000000002</v>
          </cell>
          <cell r="AN11">
            <v>2707.1170000000002</v>
          </cell>
          <cell r="AO11">
            <v>2707.1170000000002</v>
          </cell>
          <cell r="AP11">
            <v>2707.1170000000002</v>
          </cell>
          <cell r="AQ11">
            <v>2707.1170000000002</v>
          </cell>
          <cell r="AR11">
            <v>2707.1170000000002</v>
          </cell>
          <cell r="AS11">
            <v>2707.1170000000002</v>
          </cell>
          <cell r="AT11">
            <v>2707.1170000000002</v>
          </cell>
          <cell r="AU11">
            <v>2707.1170000000002</v>
          </cell>
          <cell r="AV11">
            <v>2707.1170000000002</v>
          </cell>
          <cell r="AW11">
            <v>2707.1170000000002</v>
          </cell>
        </row>
        <row r="12">
          <cell r="A12" t="str">
            <v>DEPKch500mg30</v>
          </cell>
          <cell r="B12">
            <v>24239</v>
          </cell>
          <cell r="N12">
            <v>24239</v>
          </cell>
          <cell r="O12">
            <v>24239</v>
          </cell>
          <cell r="P12">
            <v>24239</v>
          </cell>
          <cell r="Q12">
            <v>24239</v>
          </cell>
          <cell r="R12">
            <v>24239</v>
          </cell>
          <cell r="S12">
            <v>24239</v>
          </cell>
          <cell r="T12">
            <v>24239</v>
          </cell>
          <cell r="U12">
            <v>24239</v>
          </cell>
          <cell r="V12">
            <v>24239</v>
          </cell>
          <cell r="W12">
            <v>24239</v>
          </cell>
          <cell r="X12">
            <v>24239</v>
          </cell>
          <cell r="Y12">
            <v>24239</v>
          </cell>
          <cell r="Z12">
            <v>13203.790999999999</v>
          </cell>
          <cell r="AL12">
            <v>13203.790999999999</v>
          </cell>
          <cell r="AM12">
            <v>13203.790999999999</v>
          </cell>
          <cell r="AN12">
            <v>13203.790999999999</v>
          </cell>
          <cell r="AO12">
            <v>13203.790999999999</v>
          </cell>
          <cell r="AP12">
            <v>13203.790999999999</v>
          </cell>
          <cell r="AQ12">
            <v>13203.790999999999</v>
          </cell>
          <cell r="AR12">
            <v>13203.790999999999</v>
          </cell>
          <cell r="AS12">
            <v>13203.790999999999</v>
          </cell>
          <cell r="AT12">
            <v>13203.790999999999</v>
          </cell>
          <cell r="AU12">
            <v>13203.790999999999</v>
          </cell>
          <cell r="AV12">
            <v>13203.790999999999</v>
          </cell>
          <cell r="AW12">
            <v>13203.790999999999</v>
          </cell>
        </row>
        <row r="13">
          <cell r="A13" t="str">
            <v>DEPKIV</v>
          </cell>
          <cell r="B13">
            <v>379</v>
          </cell>
          <cell r="N13">
            <v>379</v>
          </cell>
          <cell r="O13">
            <v>379</v>
          </cell>
          <cell r="P13">
            <v>379</v>
          </cell>
          <cell r="Q13">
            <v>379</v>
          </cell>
          <cell r="R13">
            <v>379</v>
          </cell>
          <cell r="S13">
            <v>379</v>
          </cell>
          <cell r="T13">
            <v>379</v>
          </cell>
          <cell r="U13">
            <v>379</v>
          </cell>
          <cell r="V13">
            <v>379</v>
          </cell>
          <cell r="W13">
            <v>379</v>
          </cell>
          <cell r="X13">
            <v>379</v>
          </cell>
          <cell r="Y13">
            <v>379</v>
          </cell>
          <cell r="Z13">
            <v>475.59100000000001</v>
          </cell>
          <cell r="AL13">
            <v>475.59100000000001</v>
          </cell>
          <cell r="AM13">
            <v>475.59100000000001</v>
          </cell>
          <cell r="AN13">
            <v>475.59100000000001</v>
          </cell>
          <cell r="AO13">
            <v>475.59100000000001</v>
          </cell>
          <cell r="AP13">
            <v>475.59100000000001</v>
          </cell>
          <cell r="AQ13">
            <v>475.59100000000001</v>
          </cell>
          <cell r="AR13">
            <v>475.59100000000001</v>
          </cell>
          <cell r="AS13">
            <v>475.59100000000001</v>
          </cell>
          <cell r="AT13">
            <v>475.59100000000001</v>
          </cell>
          <cell r="AU13">
            <v>475.59100000000001</v>
          </cell>
          <cell r="AV13">
            <v>475.59100000000001</v>
          </cell>
          <cell r="AW13">
            <v>475.59100000000001</v>
          </cell>
        </row>
        <row r="14">
          <cell r="A14" t="str">
            <v>DEPM300mg30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</row>
        <row r="15">
          <cell r="A15" t="str">
            <v>DIBUNATE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</row>
        <row r="16">
          <cell r="A16" t="str">
            <v>DIVERSTAIW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</row>
        <row r="17">
          <cell r="A17" t="str">
            <v>ERAD2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</row>
        <row r="18">
          <cell r="A18" t="str">
            <v>FRAX03ml10</v>
          </cell>
          <cell r="B18">
            <v>89</v>
          </cell>
          <cell r="N18">
            <v>89</v>
          </cell>
          <cell r="O18">
            <v>89</v>
          </cell>
          <cell r="P18">
            <v>89</v>
          </cell>
          <cell r="Q18">
            <v>89</v>
          </cell>
          <cell r="R18">
            <v>89</v>
          </cell>
          <cell r="S18">
            <v>89</v>
          </cell>
          <cell r="T18">
            <v>89</v>
          </cell>
          <cell r="U18">
            <v>89</v>
          </cell>
          <cell r="V18">
            <v>89</v>
          </cell>
          <cell r="W18">
            <v>89</v>
          </cell>
          <cell r="X18">
            <v>89</v>
          </cell>
          <cell r="Y18">
            <v>89</v>
          </cell>
          <cell r="Z18">
            <v>149.267</v>
          </cell>
          <cell r="AL18">
            <v>149.267</v>
          </cell>
          <cell r="AM18">
            <v>149.267</v>
          </cell>
          <cell r="AN18">
            <v>149.267</v>
          </cell>
          <cell r="AO18">
            <v>149.267</v>
          </cell>
          <cell r="AP18">
            <v>149.267</v>
          </cell>
          <cell r="AQ18">
            <v>149.267</v>
          </cell>
          <cell r="AR18">
            <v>149.267</v>
          </cell>
          <cell r="AS18">
            <v>149.267</v>
          </cell>
          <cell r="AT18">
            <v>149.267</v>
          </cell>
          <cell r="AU18">
            <v>149.267</v>
          </cell>
          <cell r="AV18">
            <v>149.267</v>
          </cell>
          <cell r="AW18">
            <v>149.267</v>
          </cell>
        </row>
        <row r="19">
          <cell r="A19" t="str">
            <v>FRAX04ml10</v>
          </cell>
          <cell r="B19">
            <v>1023</v>
          </cell>
          <cell r="N19">
            <v>1023</v>
          </cell>
          <cell r="O19">
            <v>1023</v>
          </cell>
          <cell r="P19">
            <v>1023</v>
          </cell>
          <cell r="Q19">
            <v>1023</v>
          </cell>
          <cell r="R19">
            <v>1023</v>
          </cell>
          <cell r="S19">
            <v>1023</v>
          </cell>
          <cell r="T19">
            <v>1023</v>
          </cell>
          <cell r="U19">
            <v>1023</v>
          </cell>
          <cell r="V19">
            <v>1023</v>
          </cell>
          <cell r="W19">
            <v>1023</v>
          </cell>
          <cell r="X19">
            <v>1023</v>
          </cell>
          <cell r="Y19">
            <v>1023</v>
          </cell>
          <cell r="Z19">
            <v>1220.569</v>
          </cell>
          <cell r="AL19">
            <v>1220.569</v>
          </cell>
          <cell r="AM19">
            <v>1220.569</v>
          </cell>
          <cell r="AN19">
            <v>1220.569</v>
          </cell>
          <cell r="AO19">
            <v>1220.569</v>
          </cell>
          <cell r="AP19">
            <v>1220.569</v>
          </cell>
          <cell r="AQ19">
            <v>1220.569</v>
          </cell>
          <cell r="AR19">
            <v>1220.569</v>
          </cell>
          <cell r="AS19">
            <v>1220.569</v>
          </cell>
          <cell r="AT19">
            <v>1220.569</v>
          </cell>
          <cell r="AU19">
            <v>1220.569</v>
          </cell>
          <cell r="AV19">
            <v>1220.569</v>
          </cell>
          <cell r="AW19">
            <v>1220.569</v>
          </cell>
        </row>
        <row r="20">
          <cell r="A20" t="str">
            <v>FRAX06ml10</v>
          </cell>
          <cell r="B20">
            <v>264</v>
          </cell>
          <cell r="N20">
            <v>264</v>
          </cell>
          <cell r="O20">
            <v>264</v>
          </cell>
          <cell r="P20">
            <v>264</v>
          </cell>
          <cell r="Q20">
            <v>264</v>
          </cell>
          <cell r="R20">
            <v>264</v>
          </cell>
          <cell r="S20">
            <v>264</v>
          </cell>
          <cell r="T20">
            <v>264</v>
          </cell>
          <cell r="U20">
            <v>264</v>
          </cell>
          <cell r="V20">
            <v>264</v>
          </cell>
          <cell r="W20">
            <v>264</v>
          </cell>
          <cell r="X20">
            <v>264</v>
          </cell>
          <cell r="Y20">
            <v>264</v>
          </cell>
          <cell r="Z20">
            <v>538.60599999999999</v>
          </cell>
          <cell r="AL20">
            <v>538.60599999999999</v>
          </cell>
          <cell r="AM20">
            <v>538.60599999999999</v>
          </cell>
          <cell r="AN20">
            <v>538.60599999999999</v>
          </cell>
          <cell r="AO20">
            <v>538.60599999999999</v>
          </cell>
          <cell r="AP20">
            <v>538.60599999999999</v>
          </cell>
          <cell r="AQ20">
            <v>538.60599999999999</v>
          </cell>
          <cell r="AR20">
            <v>538.60599999999999</v>
          </cell>
          <cell r="AS20">
            <v>538.60599999999999</v>
          </cell>
          <cell r="AT20">
            <v>538.60599999999999</v>
          </cell>
          <cell r="AU20">
            <v>538.60599999999999</v>
          </cell>
          <cell r="AV20">
            <v>538.60599999999999</v>
          </cell>
          <cell r="AW20">
            <v>538.60599999999999</v>
          </cell>
        </row>
        <row r="21">
          <cell r="A21" t="str">
            <v>HYPA50p50ml1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</row>
        <row r="22">
          <cell r="A22" t="str">
            <v>HYPA60p50ml1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</row>
        <row r="23">
          <cell r="A23" t="str">
            <v>HYPA60p100ml1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</row>
        <row r="24">
          <cell r="A24" t="str">
            <v>HYPA76P100ML1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</row>
        <row r="25">
          <cell r="A25" t="str">
            <v>HYPA76p200ml1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</row>
        <row r="26">
          <cell r="A26" t="str">
            <v>HYPA76p50ml1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</row>
        <row r="27">
          <cell r="A27" t="str">
            <v>KAYE1lb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</row>
        <row r="28">
          <cell r="A28" t="str">
            <v>LACT10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</row>
        <row r="29">
          <cell r="A29" t="str">
            <v>LACTF.H.</v>
          </cell>
          <cell r="B29">
            <v>210</v>
          </cell>
          <cell r="N29">
            <v>210</v>
          </cell>
          <cell r="O29">
            <v>210</v>
          </cell>
          <cell r="P29">
            <v>210</v>
          </cell>
          <cell r="Q29">
            <v>210</v>
          </cell>
          <cell r="R29">
            <v>210</v>
          </cell>
          <cell r="S29">
            <v>210</v>
          </cell>
          <cell r="T29">
            <v>210</v>
          </cell>
          <cell r="U29">
            <v>210</v>
          </cell>
          <cell r="V29">
            <v>210</v>
          </cell>
          <cell r="W29">
            <v>210</v>
          </cell>
          <cell r="X29">
            <v>210</v>
          </cell>
          <cell r="Y29">
            <v>210</v>
          </cell>
          <cell r="Z29">
            <v>7.6689999999999996</v>
          </cell>
          <cell r="AL29">
            <v>7.6689999999999996</v>
          </cell>
          <cell r="AM29">
            <v>7.6689999999999996</v>
          </cell>
          <cell r="AN29">
            <v>7.6689999999999996</v>
          </cell>
          <cell r="AO29">
            <v>7.6689999999999996</v>
          </cell>
          <cell r="AP29">
            <v>7.6689999999999996</v>
          </cell>
          <cell r="AQ29">
            <v>7.6689999999999996</v>
          </cell>
          <cell r="AR29">
            <v>7.6689999999999996</v>
          </cell>
          <cell r="AS29">
            <v>7.6689999999999996</v>
          </cell>
          <cell r="AT29">
            <v>7.6689999999999996</v>
          </cell>
          <cell r="AU29">
            <v>7.6689999999999996</v>
          </cell>
          <cell r="AV29">
            <v>7.6689999999999996</v>
          </cell>
          <cell r="AW29">
            <v>7.6689999999999996</v>
          </cell>
        </row>
        <row r="30">
          <cell r="A30" t="str">
            <v>LACT250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</row>
        <row r="31">
          <cell r="A31" t="str">
            <v>LEVP4ml1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</row>
        <row r="32">
          <cell r="A32" t="str">
            <v>NEGR56</v>
          </cell>
          <cell r="B32">
            <v>1416</v>
          </cell>
          <cell r="N32">
            <v>1416</v>
          </cell>
          <cell r="O32">
            <v>1416</v>
          </cell>
          <cell r="P32">
            <v>1416</v>
          </cell>
          <cell r="Q32">
            <v>1416</v>
          </cell>
          <cell r="R32">
            <v>1416</v>
          </cell>
          <cell r="S32">
            <v>1416</v>
          </cell>
          <cell r="T32">
            <v>1416</v>
          </cell>
          <cell r="U32">
            <v>1416</v>
          </cell>
          <cell r="V32">
            <v>1416</v>
          </cell>
          <cell r="W32">
            <v>1416</v>
          </cell>
          <cell r="X32">
            <v>1416</v>
          </cell>
          <cell r="Y32">
            <v>1416</v>
          </cell>
          <cell r="Z32">
            <v>366.29399999999998</v>
          </cell>
          <cell r="AL32">
            <v>366.29399999999998</v>
          </cell>
          <cell r="AM32">
            <v>366.29399999999998</v>
          </cell>
          <cell r="AN32">
            <v>366.29399999999998</v>
          </cell>
          <cell r="AO32">
            <v>366.29399999999998</v>
          </cell>
          <cell r="AP32">
            <v>366.29399999999998</v>
          </cell>
          <cell r="AQ32">
            <v>366.29399999999998</v>
          </cell>
          <cell r="AR32">
            <v>366.29399999999998</v>
          </cell>
          <cell r="AS32">
            <v>366.29399999999998</v>
          </cell>
          <cell r="AT32">
            <v>366.29399999999998</v>
          </cell>
          <cell r="AU32">
            <v>366.29399999999998</v>
          </cell>
          <cell r="AV32">
            <v>366.29399999999998</v>
          </cell>
          <cell r="AW32">
            <v>366.29399999999998</v>
          </cell>
        </row>
        <row r="33">
          <cell r="A33" t="str">
            <v>NEGR100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</row>
        <row r="34">
          <cell r="A34" t="str">
            <v>NEGR1000</v>
          </cell>
          <cell r="B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-3.2389999999999999</v>
          </cell>
          <cell r="AL34">
            <v>-3.2389999999999999</v>
          </cell>
          <cell r="AM34">
            <v>-3.2389999999999999</v>
          </cell>
          <cell r="AN34">
            <v>-3.2389999999999999</v>
          </cell>
          <cell r="AO34">
            <v>-3.2389999999999999</v>
          </cell>
          <cell r="AP34">
            <v>-3.2389999999999999</v>
          </cell>
          <cell r="AQ34">
            <v>-3.2389999999999999</v>
          </cell>
          <cell r="AR34">
            <v>-3.2389999999999999</v>
          </cell>
          <cell r="AS34">
            <v>-3.2389999999999999</v>
          </cell>
          <cell r="AT34">
            <v>-3.2389999999999999</v>
          </cell>
          <cell r="AU34">
            <v>-3.2389999999999999</v>
          </cell>
          <cell r="AV34">
            <v>-3.2389999999999999</v>
          </cell>
          <cell r="AW34">
            <v>-3.2389999999999999</v>
          </cell>
        </row>
        <row r="35">
          <cell r="A35" t="str">
            <v>NEGRA100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</row>
        <row r="36">
          <cell r="A36" t="str">
            <v>PLAQ60</v>
          </cell>
          <cell r="B36">
            <v>17990</v>
          </cell>
          <cell r="N36">
            <v>17990</v>
          </cell>
          <cell r="O36">
            <v>17990</v>
          </cell>
          <cell r="P36">
            <v>17990</v>
          </cell>
          <cell r="Q36">
            <v>17990</v>
          </cell>
          <cell r="R36">
            <v>17990</v>
          </cell>
          <cell r="S36">
            <v>17990</v>
          </cell>
          <cell r="T36">
            <v>17990</v>
          </cell>
          <cell r="U36">
            <v>17990</v>
          </cell>
          <cell r="V36">
            <v>17990</v>
          </cell>
          <cell r="W36">
            <v>17990</v>
          </cell>
          <cell r="X36">
            <v>17990</v>
          </cell>
          <cell r="Y36">
            <v>17990</v>
          </cell>
          <cell r="Z36">
            <v>10305.601000000001</v>
          </cell>
          <cell r="AL36">
            <v>10305.601000000001</v>
          </cell>
          <cell r="AM36">
            <v>10305.601000000001</v>
          </cell>
          <cell r="AN36">
            <v>10305.601000000001</v>
          </cell>
          <cell r="AO36">
            <v>10305.601000000001</v>
          </cell>
          <cell r="AP36">
            <v>10305.601000000001</v>
          </cell>
          <cell r="AQ36">
            <v>10305.601000000001</v>
          </cell>
          <cell r="AR36">
            <v>10305.601000000001</v>
          </cell>
          <cell r="AS36">
            <v>10305.601000000001</v>
          </cell>
          <cell r="AT36">
            <v>10305.601000000001</v>
          </cell>
          <cell r="AU36">
            <v>10305.601000000001</v>
          </cell>
          <cell r="AV36">
            <v>10305.601000000001</v>
          </cell>
          <cell r="AW36">
            <v>10305.601000000001</v>
          </cell>
        </row>
        <row r="37">
          <cell r="A37" t="str">
            <v>PLAQ100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</row>
        <row r="38">
          <cell r="A38" t="str">
            <v>QUIN2ML50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</row>
        <row r="39">
          <cell r="A39" t="str">
            <v>SEGL30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</row>
        <row r="40">
          <cell r="A40" t="str">
            <v>SELE5MG100</v>
          </cell>
          <cell r="B40">
            <v>1042</v>
          </cell>
          <cell r="N40">
            <v>1042</v>
          </cell>
          <cell r="O40">
            <v>1042</v>
          </cell>
          <cell r="P40">
            <v>1042</v>
          </cell>
          <cell r="Q40">
            <v>1042</v>
          </cell>
          <cell r="R40">
            <v>1042</v>
          </cell>
          <cell r="S40">
            <v>1042</v>
          </cell>
          <cell r="T40">
            <v>1042</v>
          </cell>
          <cell r="U40">
            <v>1042</v>
          </cell>
          <cell r="V40">
            <v>1042</v>
          </cell>
          <cell r="W40">
            <v>1042</v>
          </cell>
          <cell r="X40">
            <v>1042</v>
          </cell>
          <cell r="Y40">
            <v>1042</v>
          </cell>
          <cell r="Z40">
            <v>2151.069</v>
          </cell>
          <cell r="AL40">
            <v>2151.069</v>
          </cell>
          <cell r="AM40">
            <v>2151.069</v>
          </cell>
          <cell r="AN40">
            <v>2151.069</v>
          </cell>
          <cell r="AO40">
            <v>2151.069</v>
          </cell>
          <cell r="AP40">
            <v>2151.069</v>
          </cell>
          <cell r="AQ40">
            <v>2151.069</v>
          </cell>
          <cell r="AR40">
            <v>2151.069</v>
          </cell>
          <cell r="AS40">
            <v>2151.069</v>
          </cell>
          <cell r="AT40">
            <v>2151.069</v>
          </cell>
          <cell r="AU40">
            <v>2151.069</v>
          </cell>
          <cell r="AV40">
            <v>2151.069</v>
          </cell>
          <cell r="AW40">
            <v>2151.069</v>
          </cell>
        </row>
        <row r="41">
          <cell r="A41" t="str">
            <v>THIO1a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</row>
        <row r="42">
          <cell r="A42" t="str">
            <v>TICL20</v>
          </cell>
          <cell r="B42">
            <v>13840</v>
          </cell>
          <cell r="N42">
            <v>13840</v>
          </cell>
          <cell r="O42">
            <v>13840</v>
          </cell>
          <cell r="P42">
            <v>13840</v>
          </cell>
          <cell r="Q42">
            <v>13840</v>
          </cell>
          <cell r="R42">
            <v>13840</v>
          </cell>
          <cell r="S42">
            <v>13840</v>
          </cell>
          <cell r="T42">
            <v>13840</v>
          </cell>
          <cell r="U42">
            <v>13840</v>
          </cell>
          <cell r="V42">
            <v>13840</v>
          </cell>
          <cell r="W42">
            <v>13840</v>
          </cell>
          <cell r="X42">
            <v>13840</v>
          </cell>
          <cell r="Y42">
            <v>13840</v>
          </cell>
          <cell r="Z42">
            <v>4643.2150000000001</v>
          </cell>
          <cell r="AL42">
            <v>4643.2150000000001</v>
          </cell>
          <cell r="AM42">
            <v>4643.2150000000001</v>
          </cell>
          <cell r="AN42">
            <v>4643.2150000000001</v>
          </cell>
          <cell r="AO42">
            <v>4643.2150000000001</v>
          </cell>
          <cell r="AP42">
            <v>4643.2150000000001</v>
          </cell>
          <cell r="AQ42">
            <v>4643.2150000000001</v>
          </cell>
          <cell r="AR42">
            <v>4643.2150000000001</v>
          </cell>
          <cell r="AS42">
            <v>4643.2150000000001</v>
          </cell>
          <cell r="AT42">
            <v>4643.2150000000001</v>
          </cell>
          <cell r="AU42">
            <v>4643.2150000000001</v>
          </cell>
          <cell r="AV42">
            <v>4643.2150000000001</v>
          </cell>
          <cell r="AW42">
            <v>4643.2150000000001</v>
          </cell>
        </row>
        <row r="43">
          <cell r="A43" t="str">
            <v>TRANCOPAL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</row>
        <row r="44">
          <cell r="A44" t="str">
            <v>TRNX10mg1000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</row>
        <row r="45">
          <cell r="A45" t="str">
            <v>TRNX5mg1000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</row>
        <row r="46">
          <cell r="A46" t="str">
            <v>ELOX50MG1</v>
          </cell>
          <cell r="B46">
            <v>1406</v>
          </cell>
          <cell r="N46">
            <v>1406</v>
          </cell>
          <cell r="O46">
            <v>1406</v>
          </cell>
          <cell r="P46">
            <v>1406</v>
          </cell>
          <cell r="Q46">
            <v>1406</v>
          </cell>
          <cell r="R46">
            <v>1406</v>
          </cell>
          <cell r="S46">
            <v>1406</v>
          </cell>
          <cell r="T46">
            <v>1406</v>
          </cell>
          <cell r="U46">
            <v>1406</v>
          </cell>
          <cell r="V46">
            <v>1406</v>
          </cell>
          <cell r="W46">
            <v>1406</v>
          </cell>
          <cell r="X46">
            <v>1406</v>
          </cell>
          <cell r="Y46">
            <v>1406</v>
          </cell>
          <cell r="Z46">
            <v>10343.339</v>
          </cell>
          <cell r="AL46">
            <v>10343.339</v>
          </cell>
          <cell r="AM46">
            <v>10343.339</v>
          </cell>
          <cell r="AN46">
            <v>10343.339</v>
          </cell>
          <cell r="AO46">
            <v>10343.339</v>
          </cell>
          <cell r="AP46">
            <v>10343.339</v>
          </cell>
          <cell r="AQ46">
            <v>10343.339</v>
          </cell>
          <cell r="AR46">
            <v>10343.339</v>
          </cell>
          <cell r="AS46">
            <v>10343.339</v>
          </cell>
          <cell r="AT46">
            <v>10343.339</v>
          </cell>
          <cell r="AU46">
            <v>10343.339</v>
          </cell>
          <cell r="AV46">
            <v>10343.339</v>
          </cell>
          <cell r="AW46">
            <v>10343.339</v>
          </cell>
        </row>
        <row r="47">
          <cell r="A47" t="str">
            <v>PRIQ26MG100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</row>
        <row r="48">
          <cell r="A48" t="str">
            <v>CLOP75MG14</v>
          </cell>
          <cell r="B48">
            <v>15927</v>
          </cell>
          <cell r="N48">
            <v>15927</v>
          </cell>
          <cell r="O48">
            <v>15927</v>
          </cell>
          <cell r="P48">
            <v>15927</v>
          </cell>
          <cell r="Q48">
            <v>15927</v>
          </cell>
          <cell r="R48">
            <v>15927</v>
          </cell>
          <cell r="S48">
            <v>15927</v>
          </cell>
          <cell r="T48">
            <v>15927</v>
          </cell>
          <cell r="U48">
            <v>15927</v>
          </cell>
          <cell r="V48">
            <v>15927</v>
          </cell>
          <cell r="W48">
            <v>15927</v>
          </cell>
          <cell r="X48">
            <v>15927</v>
          </cell>
          <cell r="Y48">
            <v>15927</v>
          </cell>
          <cell r="Z48">
            <v>10899.099</v>
          </cell>
          <cell r="AL48">
            <v>10899.099</v>
          </cell>
          <cell r="AM48">
            <v>10899.099</v>
          </cell>
          <cell r="AN48">
            <v>10899.099</v>
          </cell>
          <cell r="AO48">
            <v>10899.099</v>
          </cell>
          <cell r="AP48">
            <v>10899.099</v>
          </cell>
          <cell r="AQ48">
            <v>10899.099</v>
          </cell>
          <cell r="AR48">
            <v>10899.099</v>
          </cell>
          <cell r="AS48">
            <v>10899.099</v>
          </cell>
          <cell r="AT48">
            <v>10899.099</v>
          </cell>
          <cell r="AU48">
            <v>10899.099</v>
          </cell>
          <cell r="AV48">
            <v>10899.099</v>
          </cell>
          <cell r="AW48">
            <v>10899.099</v>
          </cell>
        </row>
        <row r="49">
          <cell r="A49" t="str">
            <v>IRBE150MG28</v>
          </cell>
          <cell r="B49">
            <v>26831</v>
          </cell>
          <cell r="N49">
            <v>26831</v>
          </cell>
          <cell r="O49">
            <v>26831</v>
          </cell>
          <cell r="P49">
            <v>26831</v>
          </cell>
          <cell r="Q49">
            <v>26831</v>
          </cell>
          <cell r="R49">
            <v>26831</v>
          </cell>
          <cell r="S49">
            <v>26831</v>
          </cell>
          <cell r="T49">
            <v>26831</v>
          </cell>
          <cell r="U49">
            <v>26831</v>
          </cell>
          <cell r="V49">
            <v>26831</v>
          </cell>
          <cell r="W49">
            <v>26831</v>
          </cell>
          <cell r="X49">
            <v>26831</v>
          </cell>
          <cell r="Y49">
            <v>26831</v>
          </cell>
          <cell r="Z49">
            <v>16733.062999999998</v>
          </cell>
          <cell r="AL49">
            <v>16733.062999999998</v>
          </cell>
          <cell r="AM49">
            <v>16733.062999999998</v>
          </cell>
          <cell r="AN49">
            <v>16733.062999999998</v>
          </cell>
          <cell r="AO49">
            <v>16733.062999999998</v>
          </cell>
          <cell r="AP49">
            <v>16733.062999999998</v>
          </cell>
          <cell r="AQ49">
            <v>16733.062999999998</v>
          </cell>
          <cell r="AR49">
            <v>16733.062999999998</v>
          </cell>
          <cell r="AS49">
            <v>16733.062999999998</v>
          </cell>
          <cell r="AT49">
            <v>16733.062999999998</v>
          </cell>
          <cell r="AU49">
            <v>16733.062999999998</v>
          </cell>
          <cell r="AV49">
            <v>16733.062999999998</v>
          </cell>
          <cell r="AW49">
            <v>16733.062999999998</v>
          </cell>
        </row>
        <row r="50">
          <cell r="A50" t="str">
            <v>IRBE300MG28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</row>
        <row r="51">
          <cell r="A51" t="str">
            <v>Co-APROVEL 300mg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</row>
        <row r="52">
          <cell r="A52" t="str">
            <v>RESON454</v>
          </cell>
          <cell r="B52">
            <v>1596</v>
          </cell>
          <cell r="N52">
            <v>1596</v>
          </cell>
          <cell r="O52">
            <v>1596</v>
          </cell>
          <cell r="P52">
            <v>1596</v>
          </cell>
          <cell r="Q52">
            <v>1596</v>
          </cell>
          <cell r="R52">
            <v>1596</v>
          </cell>
          <cell r="S52">
            <v>1596</v>
          </cell>
          <cell r="T52">
            <v>1596</v>
          </cell>
          <cell r="U52">
            <v>1596</v>
          </cell>
          <cell r="V52">
            <v>1596</v>
          </cell>
          <cell r="W52">
            <v>1596</v>
          </cell>
          <cell r="X52">
            <v>1596</v>
          </cell>
          <cell r="Y52">
            <v>1596</v>
          </cell>
          <cell r="Z52">
            <v>1752.01</v>
          </cell>
          <cell r="AL52">
            <v>1752.01</v>
          </cell>
          <cell r="AM52">
            <v>1752.01</v>
          </cell>
          <cell r="AN52">
            <v>1752.01</v>
          </cell>
          <cell r="AO52">
            <v>1752.01</v>
          </cell>
          <cell r="AP52">
            <v>1752.01</v>
          </cell>
          <cell r="AQ52">
            <v>1752.01</v>
          </cell>
          <cell r="AR52">
            <v>1752.01</v>
          </cell>
          <cell r="AS52">
            <v>1752.01</v>
          </cell>
          <cell r="AT52">
            <v>1752.01</v>
          </cell>
          <cell r="AU52">
            <v>1752.01</v>
          </cell>
          <cell r="AV52">
            <v>1752.01</v>
          </cell>
          <cell r="AW52">
            <v>1752.01</v>
          </cell>
        </row>
        <row r="53">
          <cell r="A53" t="str">
            <v>TOTAL COMPANY</v>
          </cell>
          <cell r="B53">
            <v>156184.967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156184.967</v>
          </cell>
          <cell r="O53">
            <v>156184.967</v>
          </cell>
          <cell r="P53">
            <v>156184.967</v>
          </cell>
          <cell r="Q53">
            <v>156184.967</v>
          </cell>
          <cell r="R53">
            <v>156184.967</v>
          </cell>
          <cell r="S53">
            <v>156184.967</v>
          </cell>
          <cell r="T53">
            <v>156184.967</v>
          </cell>
          <cell r="U53">
            <v>156184.967</v>
          </cell>
          <cell r="V53">
            <v>156184.967</v>
          </cell>
          <cell r="W53">
            <v>156184.967</v>
          </cell>
          <cell r="X53">
            <v>156184.967</v>
          </cell>
          <cell r="Y53">
            <v>156184.967</v>
          </cell>
          <cell r="Z53">
            <v>91816.188999999998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91816.188999999998</v>
          </cell>
          <cell r="AM53">
            <v>91816.188999999998</v>
          </cell>
          <cell r="AN53">
            <v>91816.188999999998</v>
          </cell>
          <cell r="AO53">
            <v>91816.188999999998</v>
          </cell>
          <cell r="AP53">
            <v>91816.188999999998</v>
          </cell>
          <cell r="AQ53">
            <v>91816.188999999998</v>
          </cell>
          <cell r="AR53">
            <v>91816.188999999998</v>
          </cell>
          <cell r="AS53">
            <v>91816.188999999998</v>
          </cell>
          <cell r="AT53">
            <v>91816.188999999998</v>
          </cell>
          <cell r="AU53">
            <v>91816.188999999998</v>
          </cell>
          <cell r="AV53">
            <v>91816.188999999998</v>
          </cell>
          <cell r="AW53">
            <v>91816.188999999998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Work"/>
      <sheetName val="CtyList"/>
      <sheetName val="IntTM_Lst"/>
      <sheetName val="LocTM_Lst"/>
      <sheetName val="PMFile_Lst"/>
      <sheetName val="HelpSheet"/>
      <sheetName val="DB99-sheet"/>
      <sheetName val="mese 2000"/>
      <sheetName val="mese 2000 (2)"/>
      <sheetName val="PT-dB Summary"/>
      <sheetName val="PT-NS-Review"/>
      <sheetName val="ConcentData"/>
      <sheetName val="Top10"/>
      <sheetName val="Concentration"/>
      <sheetName val="PT-NS-KCPS"/>
      <sheetName val="PT-NS-TA"/>
      <sheetName val="Ch-NS-TA"/>
      <sheetName val="Portfolio Strategy"/>
      <sheetName val="PT-Invest"/>
      <sheetName val="2000-Strategy"/>
      <sheetName val="PT-Invest-Launch"/>
      <sheetName val="PT-Invest-TA"/>
      <sheetName val="2000-Strategy-TA"/>
      <sheetName val="PT-P&amp;L-LC"/>
      <sheetName val="P&amp;L-in CC"/>
      <sheetName val="P&amp;L-Chart1"/>
      <sheetName val="P&amp;L-Chart2"/>
      <sheetName val="foglio1"/>
      <sheetName val="mese_2000"/>
      <sheetName val="mese_2000_(2)"/>
      <sheetName val="PT-dB_Summary"/>
      <sheetName val="Portfolio_Strategy"/>
      <sheetName val="P&amp;L-in_CC"/>
      <sheetName val="mese_20001"/>
      <sheetName val="mese_2000_(2)1"/>
      <sheetName val="PT-dB_Summary1"/>
      <sheetName val="Portfolio_Strategy1"/>
      <sheetName val="P&amp;L-in_CC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">
          <cell r="A2" t="str">
            <v>YEAR</v>
          </cell>
        </row>
        <row r="3">
          <cell r="A3" t="str">
            <v>1998A</v>
          </cell>
        </row>
        <row r="4">
          <cell r="A4" t="str">
            <v>1999B</v>
          </cell>
        </row>
        <row r="5">
          <cell r="A5" t="str">
            <v>1999E</v>
          </cell>
        </row>
        <row r="6">
          <cell r="A6" t="str">
            <v>2000P</v>
          </cell>
        </row>
        <row r="7">
          <cell r="A7" t="str">
            <v>2001P</v>
          </cell>
        </row>
        <row r="8">
          <cell r="A8" t="str">
            <v>2002P</v>
          </cell>
        </row>
        <row r="9">
          <cell r="A9" t="str">
            <v>2003P</v>
          </cell>
        </row>
        <row r="10">
          <cell r="A10" t="str">
            <v>2004P</v>
          </cell>
        </row>
        <row r="11">
          <cell r="A11" t="str">
            <v>1998A</v>
          </cell>
        </row>
        <row r="12">
          <cell r="A12" t="str">
            <v>1999B</v>
          </cell>
        </row>
        <row r="13">
          <cell r="A13" t="str">
            <v>1999E</v>
          </cell>
        </row>
        <row r="14">
          <cell r="A14" t="str">
            <v>2000P</v>
          </cell>
        </row>
        <row r="15">
          <cell r="A15" t="str">
            <v>2001P</v>
          </cell>
        </row>
        <row r="16">
          <cell r="A16" t="str">
            <v>2002P</v>
          </cell>
        </row>
        <row r="17">
          <cell r="A17" t="str">
            <v>2003P</v>
          </cell>
        </row>
        <row r="18">
          <cell r="A18" t="str">
            <v>2004P</v>
          </cell>
        </row>
        <row r="19">
          <cell r="A19" t="str">
            <v>1998A</v>
          </cell>
        </row>
        <row r="20">
          <cell r="A20" t="str">
            <v>1999B</v>
          </cell>
        </row>
        <row r="21">
          <cell r="A21" t="str">
            <v>1999E</v>
          </cell>
        </row>
        <row r="22">
          <cell r="A22" t="str">
            <v>2000P</v>
          </cell>
        </row>
        <row r="23">
          <cell r="A23" t="str">
            <v>2001P</v>
          </cell>
        </row>
        <row r="24">
          <cell r="A24" t="str">
            <v>2002P</v>
          </cell>
        </row>
        <row r="25">
          <cell r="A25" t="str">
            <v>2003P</v>
          </cell>
        </row>
        <row r="26">
          <cell r="A26" t="str">
            <v>2004P</v>
          </cell>
        </row>
        <row r="27">
          <cell r="A27" t="str">
            <v>1998A</v>
          </cell>
        </row>
        <row r="28">
          <cell r="A28" t="str">
            <v>1999B</v>
          </cell>
        </row>
        <row r="29">
          <cell r="A29" t="str">
            <v>1999E</v>
          </cell>
        </row>
        <row r="30">
          <cell r="A30" t="str">
            <v>2000P</v>
          </cell>
        </row>
        <row r="31">
          <cell r="A31" t="str">
            <v>2001P</v>
          </cell>
        </row>
        <row r="32">
          <cell r="A32" t="str">
            <v>2002P</v>
          </cell>
        </row>
        <row r="33">
          <cell r="A33" t="str">
            <v>2003P</v>
          </cell>
        </row>
        <row r="34">
          <cell r="A34" t="str">
            <v>2004P</v>
          </cell>
        </row>
        <row r="35">
          <cell r="A35" t="str">
            <v>1998A</v>
          </cell>
        </row>
        <row r="36">
          <cell r="A36" t="str">
            <v>1999B</v>
          </cell>
        </row>
        <row r="37">
          <cell r="A37" t="str">
            <v>1999E</v>
          </cell>
        </row>
        <row r="38">
          <cell r="A38" t="str">
            <v>2000P</v>
          </cell>
        </row>
        <row r="39">
          <cell r="A39" t="str">
            <v>2001P</v>
          </cell>
        </row>
        <row r="40">
          <cell r="A40" t="str">
            <v>2002P</v>
          </cell>
        </row>
        <row r="41">
          <cell r="A41" t="str">
            <v>2003P</v>
          </cell>
        </row>
        <row r="42">
          <cell r="A42" t="str">
            <v>2004P</v>
          </cell>
        </row>
        <row r="43">
          <cell r="A43" t="str">
            <v>1998A</v>
          </cell>
        </row>
        <row r="44">
          <cell r="A44" t="str">
            <v>1999B</v>
          </cell>
        </row>
        <row r="45">
          <cell r="A45" t="str">
            <v>1999E</v>
          </cell>
        </row>
        <row r="46">
          <cell r="A46" t="str">
            <v>2000P</v>
          </cell>
        </row>
        <row r="47">
          <cell r="A47" t="str">
            <v>2001P</v>
          </cell>
        </row>
        <row r="48">
          <cell r="A48" t="str">
            <v>2002P</v>
          </cell>
        </row>
        <row r="49">
          <cell r="A49" t="str">
            <v>2003P</v>
          </cell>
        </row>
        <row r="50">
          <cell r="A50" t="str">
            <v>2004P</v>
          </cell>
        </row>
        <row r="51">
          <cell r="A51" t="str">
            <v>1998A</v>
          </cell>
        </row>
        <row r="52">
          <cell r="A52" t="str">
            <v>1999B</v>
          </cell>
        </row>
        <row r="53">
          <cell r="A53" t="str">
            <v>1999E</v>
          </cell>
        </row>
        <row r="54">
          <cell r="A54" t="str">
            <v>2000P</v>
          </cell>
        </row>
        <row r="55">
          <cell r="A55" t="str">
            <v>2001P</v>
          </cell>
        </row>
        <row r="56">
          <cell r="A56" t="str">
            <v>2002P</v>
          </cell>
        </row>
        <row r="57">
          <cell r="A57" t="str">
            <v>2003P</v>
          </cell>
        </row>
        <row r="58">
          <cell r="A58" t="str">
            <v>2004P</v>
          </cell>
        </row>
        <row r="59">
          <cell r="A59" t="str">
            <v>1998A</v>
          </cell>
        </row>
        <row r="60">
          <cell r="A60" t="str">
            <v>1999B</v>
          </cell>
        </row>
        <row r="61">
          <cell r="A61" t="str">
            <v>1999E</v>
          </cell>
        </row>
        <row r="62">
          <cell r="A62" t="str">
            <v>2000P</v>
          </cell>
        </row>
        <row r="63">
          <cell r="A63" t="str">
            <v>2001P</v>
          </cell>
        </row>
        <row r="64">
          <cell r="A64" t="str">
            <v>2002P</v>
          </cell>
        </row>
        <row r="65">
          <cell r="A65" t="str">
            <v>2003P</v>
          </cell>
        </row>
        <row r="66">
          <cell r="A66" t="str">
            <v>2004P</v>
          </cell>
        </row>
        <row r="67">
          <cell r="A67" t="str">
            <v>1998A</v>
          </cell>
        </row>
        <row r="68">
          <cell r="A68" t="str">
            <v>1999B</v>
          </cell>
        </row>
        <row r="69">
          <cell r="A69" t="str">
            <v>1999E</v>
          </cell>
        </row>
        <row r="70">
          <cell r="A70" t="str">
            <v>2000P</v>
          </cell>
        </row>
        <row r="71">
          <cell r="A71" t="str">
            <v>2001P</v>
          </cell>
        </row>
        <row r="72">
          <cell r="A72" t="str">
            <v>2002P</v>
          </cell>
        </row>
        <row r="73">
          <cell r="A73" t="str">
            <v>2003P</v>
          </cell>
        </row>
        <row r="74">
          <cell r="A74" t="str">
            <v>2004P</v>
          </cell>
        </row>
        <row r="75">
          <cell r="A75" t="str">
            <v>1998A</v>
          </cell>
        </row>
        <row r="76">
          <cell r="A76" t="str">
            <v>1999B</v>
          </cell>
        </row>
        <row r="77">
          <cell r="A77" t="str">
            <v>1999E</v>
          </cell>
        </row>
        <row r="78">
          <cell r="A78" t="str">
            <v>2000P</v>
          </cell>
        </row>
        <row r="79">
          <cell r="A79" t="str">
            <v>2001P</v>
          </cell>
        </row>
        <row r="80">
          <cell r="A80" t="str">
            <v>2002P</v>
          </cell>
        </row>
        <row r="81">
          <cell r="A81" t="str">
            <v>2003P</v>
          </cell>
        </row>
        <row r="82">
          <cell r="A82" t="str">
            <v>2004P</v>
          </cell>
        </row>
        <row r="83">
          <cell r="A83" t="str">
            <v>1998A</v>
          </cell>
        </row>
        <row r="84">
          <cell r="A84" t="str">
            <v>1999B</v>
          </cell>
        </row>
        <row r="85">
          <cell r="A85" t="str">
            <v>1999E</v>
          </cell>
        </row>
        <row r="86">
          <cell r="A86" t="str">
            <v>2000P</v>
          </cell>
        </row>
        <row r="87">
          <cell r="A87" t="str">
            <v>2001P</v>
          </cell>
        </row>
        <row r="88">
          <cell r="A88" t="str">
            <v>2002P</v>
          </cell>
        </row>
        <row r="89">
          <cell r="A89" t="str">
            <v>2003P</v>
          </cell>
        </row>
        <row r="90">
          <cell r="A90" t="str">
            <v>2004P</v>
          </cell>
        </row>
        <row r="91">
          <cell r="A91" t="str">
            <v>1998A</v>
          </cell>
        </row>
        <row r="92">
          <cell r="A92" t="str">
            <v>1999B</v>
          </cell>
        </row>
        <row r="93">
          <cell r="A93" t="str">
            <v>1999E</v>
          </cell>
        </row>
        <row r="94">
          <cell r="A94" t="str">
            <v>2000P</v>
          </cell>
        </row>
        <row r="95">
          <cell r="A95" t="str">
            <v>2001P</v>
          </cell>
        </row>
        <row r="96">
          <cell r="A96" t="str">
            <v>2002P</v>
          </cell>
        </row>
        <row r="97">
          <cell r="A97" t="str">
            <v>2003P</v>
          </cell>
        </row>
        <row r="98">
          <cell r="A98" t="str">
            <v>2004P</v>
          </cell>
        </row>
        <row r="99">
          <cell r="A99" t="str">
            <v>1998A</v>
          </cell>
        </row>
        <row r="100">
          <cell r="A100" t="str">
            <v>1999B</v>
          </cell>
        </row>
        <row r="101">
          <cell r="A101" t="str">
            <v>1999E</v>
          </cell>
        </row>
        <row r="102">
          <cell r="A102" t="str">
            <v>2000P</v>
          </cell>
        </row>
        <row r="103">
          <cell r="A103" t="str">
            <v>2001P</v>
          </cell>
        </row>
        <row r="104">
          <cell r="A104" t="str">
            <v>2002P</v>
          </cell>
        </row>
        <row r="105">
          <cell r="A105" t="str">
            <v>2003P</v>
          </cell>
        </row>
        <row r="106">
          <cell r="A106" t="str">
            <v>2004P</v>
          </cell>
        </row>
        <row r="107">
          <cell r="A107" t="str">
            <v>1998A</v>
          </cell>
        </row>
        <row r="108">
          <cell r="A108" t="str">
            <v>1999B</v>
          </cell>
        </row>
        <row r="109">
          <cell r="A109" t="str">
            <v>1999E</v>
          </cell>
        </row>
        <row r="110">
          <cell r="A110" t="str">
            <v>2000P</v>
          </cell>
        </row>
        <row r="111">
          <cell r="A111" t="str">
            <v>2001P</v>
          </cell>
        </row>
        <row r="112">
          <cell r="A112" t="str">
            <v>2002P</v>
          </cell>
        </row>
        <row r="113">
          <cell r="A113" t="str">
            <v>2003P</v>
          </cell>
        </row>
        <row r="114">
          <cell r="A114" t="str">
            <v>2004P</v>
          </cell>
        </row>
        <row r="115">
          <cell r="A115" t="str">
            <v>1998A</v>
          </cell>
        </row>
        <row r="116">
          <cell r="A116" t="str">
            <v>1999B</v>
          </cell>
        </row>
        <row r="117">
          <cell r="A117" t="str">
            <v>1999E</v>
          </cell>
        </row>
        <row r="118">
          <cell r="A118" t="str">
            <v>2000P</v>
          </cell>
        </row>
        <row r="119">
          <cell r="A119" t="str">
            <v>2001P</v>
          </cell>
        </row>
        <row r="120">
          <cell r="A120" t="str">
            <v>2002P</v>
          </cell>
        </row>
        <row r="121">
          <cell r="A121" t="str">
            <v>2003P</v>
          </cell>
        </row>
        <row r="122">
          <cell r="A122" t="str">
            <v>2004P</v>
          </cell>
        </row>
        <row r="123">
          <cell r="A123" t="str">
            <v>1998A</v>
          </cell>
        </row>
        <row r="124">
          <cell r="A124" t="str">
            <v>1999B</v>
          </cell>
        </row>
        <row r="125">
          <cell r="A125" t="str">
            <v>1999E</v>
          </cell>
        </row>
        <row r="126">
          <cell r="A126" t="str">
            <v>2000P</v>
          </cell>
        </row>
        <row r="127">
          <cell r="A127" t="str">
            <v>2001P</v>
          </cell>
        </row>
        <row r="128">
          <cell r="A128" t="str">
            <v>2002P</v>
          </cell>
        </row>
        <row r="129">
          <cell r="A129" t="str">
            <v>2003P</v>
          </cell>
        </row>
        <row r="130">
          <cell r="A130" t="str">
            <v>2004P</v>
          </cell>
        </row>
        <row r="131">
          <cell r="A131" t="str">
            <v>1998A</v>
          </cell>
        </row>
        <row r="132">
          <cell r="A132" t="str">
            <v>1999B</v>
          </cell>
        </row>
        <row r="133">
          <cell r="A133" t="str">
            <v>1999E</v>
          </cell>
        </row>
        <row r="134">
          <cell r="A134" t="str">
            <v>2000P</v>
          </cell>
        </row>
        <row r="135">
          <cell r="A135" t="str">
            <v>2001P</v>
          </cell>
        </row>
        <row r="136">
          <cell r="A136" t="str">
            <v>2002P</v>
          </cell>
        </row>
        <row r="137">
          <cell r="A137" t="str">
            <v>2003P</v>
          </cell>
        </row>
        <row r="138">
          <cell r="A138" t="str">
            <v>2004P</v>
          </cell>
        </row>
        <row r="139">
          <cell r="A139" t="str">
            <v>1998A</v>
          </cell>
        </row>
        <row r="140">
          <cell r="A140" t="str">
            <v>1999B</v>
          </cell>
        </row>
        <row r="141">
          <cell r="A141" t="str">
            <v>1999E</v>
          </cell>
        </row>
        <row r="142">
          <cell r="A142" t="str">
            <v>2000P</v>
          </cell>
        </row>
        <row r="143">
          <cell r="A143" t="str">
            <v>2001P</v>
          </cell>
        </row>
        <row r="144">
          <cell r="A144" t="str">
            <v>2002P</v>
          </cell>
        </row>
        <row r="145">
          <cell r="A145" t="str">
            <v>2003P</v>
          </cell>
        </row>
        <row r="146">
          <cell r="A146" t="str">
            <v>2004P</v>
          </cell>
        </row>
        <row r="147">
          <cell r="A147" t="str">
            <v>1998A</v>
          </cell>
        </row>
        <row r="148">
          <cell r="A148" t="str">
            <v>1999B</v>
          </cell>
        </row>
        <row r="149">
          <cell r="A149" t="str">
            <v>1999E</v>
          </cell>
        </row>
        <row r="150">
          <cell r="A150" t="str">
            <v>2000P</v>
          </cell>
        </row>
        <row r="151">
          <cell r="A151" t="str">
            <v>2001P</v>
          </cell>
        </row>
        <row r="152">
          <cell r="A152" t="str">
            <v>2002P</v>
          </cell>
        </row>
        <row r="153">
          <cell r="A153" t="str">
            <v>2003P</v>
          </cell>
        </row>
        <row r="154">
          <cell r="A154" t="str">
            <v>2004P</v>
          </cell>
        </row>
        <row r="155">
          <cell r="A155" t="str">
            <v>1998A</v>
          </cell>
        </row>
        <row r="156">
          <cell r="A156" t="str">
            <v>1999B</v>
          </cell>
        </row>
        <row r="157">
          <cell r="A157" t="str">
            <v>1999E</v>
          </cell>
        </row>
        <row r="158">
          <cell r="A158" t="str">
            <v>2000P</v>
          </cell>
        </row>
        <row r="159">
          <cell r="A159" t="str">
            <v>2001P</v>
          </cell>
        </row>
        <row r="160">
          <cell r="A160" t="str">
            <v>2002P</v>
          </cell>
        </row>
        <row r="161">
          <cell r="A161" t="str">
            <v>2003P</v>
          </cell>
        </row>
        <row r="162">
          <cell r="A162" t="str">
            <v>2004P</v>
          </cell>
        </row>
        <row r="163">
          <cell r="A163" t="str">
            <v>1998A</v>
          </cell>
        </row>
        <row r="164">
          <cell r="A164" t="str">
            <v>1999B</v>
          </cell>
        </row>
        <row r="165">
          <cell r="A165" t="str">
            <v>1999E</v>
          </cell>
        </row>
        <row r="166">
          <cell r="A166" t="str">
            <v>2000P</v>
          </cell>
        </row>
        <row r="167">
          <cell r="A167" t="str">
            <v>2001P</v>
          </cell>
        </row>
        <row r="168">
          <cell r="A168" t="str">
            <v>2002P</v>
          </cell>
        </row>
        <row r="169">
          <cell r="A169" t="str">
            <v>2003P</v>
          </cell>
        </row>
        <row r="170">
          <cell r="A170" t="str">
            <v>2004P</v>
          </cell>
        </row>
        <row r="171">
          <cell r="A171" t="str">
            <v>1998A</v>
          </cell>
        </row>
        <row r="172">
          <cell r="A172" t="str">
            <v>1999B</v>
          </cell>
        </row>
        <row r="173">
          <cell r="A173" t="str">
            <v>1999E</v>
          </cell>
        </row>
        <row r="174">
          <cell r="A174" t="str">
            <v>2000P</v>
          </cell>
        </row>
        <row r="175">
          <cell r="A175" t="str">
            <v>2001P</v>
          </cell>
        </row>
        <row r="176">
          <cell r="A176" t="str">
            <v>2002P</v>
          </cell>
        </row>
        <row r="177">
          <cell r="A177" t="str">
            <v>2003P</v>
          </cell>
        </row>
        <row r="178">
          <cell r="A178" t="str">
            <v>2004P</v>
          </cell>
        </row>
        <row r="179">
          <cell r="A179" t="str">
            <v>1998A</v>
          </cell>
        </row>
        <row r="180">
          <cell r="A180" t="str">
            <v>1999B</v>
          </cell>
        </row>
        <row r="181">
          <cell r="A181" t="str">
            <v>1999E</v>
          </cell>
        </row>
        <row r="182">
          <cell r="A182" t="str">
            <v>2000P</v>
          </cell>
        </row>
        <row r="183">
          <cell r="A183" t="str">
            <v>2001P</v>
          </cell>
        </row>
        <row r="184">
          <cell r="A184" t="str">
            <v>2002P</v>
          </cell>
        </row>
        <row r="185">
          <cell r="A185" t="str">
            <v>2003P</v>
          </cell>
        </row>
        <row r="186">
          <cell r="A186" t="str">
            <v>2004P</v>
          </cell>
        </row>
        <row r="187">
          <cell r="A187" t="str">
            <v>1998A</v>
          </cell>
        </row>
        <row r="188">
          <cell r="A188" t="str">
            <v>1999B</v>
          </cell>
        </row>
        <row r="189">
          <cell r="A189" t="str">
            <v>1999E</v>
          </cell>
        </row>
        <row r="190">
          <cell r="A190" t="str">
            <v>2000P</v>
          </cell>
        </row>
        <row r="191">
          <cell r="A191" t="str">
            <v>2001P</v>
          </cell>
        </row>
        <row r="192">
          <cell r="A192" t="str">
            <v>2002P</v>
          </cell>
        </row>
        <row r="193">
          <cell r="A193" t="str">
            <v>2003P</v>
          </cell>
        </row>
        <row r="194">
          <cell r="A194" t="str">
            <v>2004P</v>
          </cell>
        </row>
        <row r="195">
          <cell r="A195" t="str">
            <v>1998A</v>
          </cell>
        </row>
        <row r="196">
          <cell r="A196" t="str">
            <v>1999B</v>
          </cell>
        </row>
        <row r="197">
          <cell r="A197" t="str">
            <v>1999E</v>
          </cell>
        </row>
        <row r="198">
          <cell r="A198" t="str">
            <v>2000P</v>
          </cell>
        </row>
        <row r="199">
          <cell r="A199" t="str">
            <v>2001P</v>
          </cell>
        </row>
        <row r="200">
          <cell r="A200" t="str">
            <v>2002P</v>
          </cell>
        </row>
        <row r="201">
          <cell r="A201" t="str">
            <v>2003P</v>
          </cell>
        </row>
        <row r="202">
          <cell r="A202" t="str">
            <v>2004P</v>
          </cell>
        </row>
        <row r="203">
          <cell r="A203" t="str">
            <v>1998A</v>
          </cell>
        </row>
        <row r="204">
          <cell r="A204" t="str">
            <v>1999B</v>
          </cell>
        </row>
        <row r="205">
          <cell r="A205" t="str">
            <v>1999E</v>
          </cell>
        </row>
        <row r="206">
          <cell r="A206" t="str">
            <v>2000P</v>
          </cell>
        </row>
        <row r="207">
          <cell r="A207" t="str">
            <v>2001P</v>
          </cell>
        </row>
        <row r="208">
          <cell r="A208" t="str">
            <v>2002P</v>
          </cell>
        </row>
        <row r="209">
          <cell r="A209" t="str">
            <v>2003P</v>
          </cell>
        </row>
        <row r="210">
          <cell r="A210" t="str">
            <v>2004P</v>
          </cell>
        </row>
        <row r="211">
          <cell r="A211" t="str">
            <v>1998A</v>
          </cell>
        </row>
        <row r="212">
          <cell r="A212" t="str">
            <v>1999B</v>
          </cell>
        </row>
        <row r="213">
          <cell r="A213" t="str">
            <v>1999E</v>
          </cell>
        </row>
        <row r="214">
          <cell r="A214" t="str">
            <v>2000P</v>
          </cell>
        </row>
        <row r="215">
          <cell r="A215" t="str">
            <v>2001P</v>
          </cell>
        </row>
        <row r="216">
          <cell r="A216" t="str">
            <v>2002P</v>
          </cell>
        </row>
        <row r="217">
          <cell r="A217" t="str">
            <v>2003P</v>
          </cell>
        </row>
        <row r="218">
          <cell r="A218" t="str">
            <v>2004P</v>
          </cell>
        </row>
        <row r="219">
          <cell r="A219" t="str">
            <v>1998A</v>
          </cell>
        </row>
        <row r="220">
          <cell r="A220" t="str">
            <v>1999B</v>
          </cell>
        </row>
        <row r="221">
          <cell r="A221" t="str">
            <v>1999E</v>
          </cell>
        </row>
        <row r="222">
          <cell r="A222" t="str">
            <v>2000P</v>
          </cell>
        </row>
        <row r="223">
          <cell r="A223" t="str">
            <v>2001P</v>
          </cell>
        </row>
        <row r="224">
          <cell r="A224" t="str">
            <v>2002P</v>
          </cell>
        </row>
        <row r="225">
          <cell r="A225" t="str">
            <v>2003P</v>
          </cell>
        </row>
        <row r="226">
          <cell r="A226" t="str">
            <v>2004P</v>
          </cell>
        </row>
        <row r="227">
          <cell r="A227" t="str">
            <v>1998A</v>
          </cell>
        </row>
        <row r="228">
          <cell r="A228" t="str">
            <v>1999B</v>
          </cell>
        </row>
        <row r="229">
          <cell r="A229" t="str">
            <v>1999E</v>
          </cell>
        </row>
        <row r="230">
          <cell r="A230" t="str">
            <v>2000P</v>
          </cell>
        </row>
        <row r="231">
          <cell r="A231" t="str">
            <v>2001P</v>
          </cell>
        </row>
        <row r="232">
          <cell r="A232" t="str">
            <v>2002P</v>
          </cell>
        </row>
        <row r="233">
          <cell r="A233" t="str">
            <v>2003P</v>
          </cell>
        </row>
        <row r="234">
          <cell r="A234" t="str">
            <v>2004P</v>
          </cell>
        </row>
        <row r="235">
          <cell r="A235" t="str">
            <v>1998A</v>
          </cell>
        </row>
        <row r="236">
          <cell r="A236" t="str">
            <v>1999B</v>
          </cell>
        </row>
        <row r="237">
          <cell r="A237" t="str">
            <v>1999E</v>
          </cell>
        </row>
        <row r="238">
          <cell r="A238" t="str">
            <v>2000P</v>
          </cell>
        </row>
        <row r="239">
          <cell r="A239" t="str">
            <v>2001P</v>
          </cell>
        </row>
        <row r="240">
          <cell r="A240" t="str">
            <v>2002P</v>
          </cell>
        </row>
        <row r="241">
          <cell r="A241" t="str">
            <v>2003P</v>
          </cell>
        </row>
        <row r="242">
          <cell r="A242" t="str">
            <v>2004P</v>
          </cell>
        </row>
        <row r="243">
          <cell r="A243" t="str">
            <v>1998A</v>
          </cell>
        </row>
        <row r="244">
          <cell r="A244" t="str">
            <v>1999B</v>
          </cell>
        </row>
        <row r="245">
          <cell r="A245" t="str">
            <v>1999E</v>
          </cell>
        </row>
        <row r="246">
          <cell r="A246" t="str">
            <v>2000P</v>
          </cell>
        </row>
        <row r="247">
          <cell r="A247" t="str">
            <v>2001P</v>
          </cell>
        </row>
        <row r="248">
          <cell r="A248" t="str">
            <v>2002P</v>
          </cell>
        </row>
        <row r="249">
          <cell r="A249" t="str">
            <v>2003P</v>
          </cell>
        </row>
        <row r="250">
          <cell r="A250" t="str">
            <v>2004P</v>
          </cell>
        </row>
        <row r="251">
          <cell r="A251" t="str">
            <v>1998A</v>
          </cell>
        </row>
        <row r="252">
          <cell r="A252" t="str">
            <v>1999B</v>
          </cell>
        </row>
        <row r="253">
          <cell r="A253" t="str">
            <v>1999E</v>
          </cell>
        </row>
        <row r="254">
          <cell r="A254" t="str">
            <v>2000P</v>
          </cell>
        </row>
        <row r="255">
          <cell r="A255" t="str">
            <v>2001P</v>
          </cell>
        </row>
        <row r="256">
          <cell r="A256" t="str">
            <v>2002P</v>
          </cell>
        </row>
        <row r="257">
          <cell r="A257" t="str">
            <v>2003P</v>
          </cell>
        </row>
        <row r="258">
          <cell r="A258" t="str">
            <v>2004P</v>
          </cell>
        </row>
        <row r="259">
          <cell r="A259" t="str">
            <v>1998A</v>
          </cell>
        </row>
        <row r="260">
          <cell r="A260" t="str">
            <v>1999B</v>
          </cell>
        </row>
        <row r="261">
          <cell r="A261" t="str">
            <v>1999E</v>
          </cell>
        </row>
        <row r="262">
          <cell r="A262" t="str">
            <v>2000P</v>
          </cell>
        </row>
        <row r="263">
          <cell r="A263" t="str">
            <v>2001P</v>
          </cell>
        </row>
        <row r="264">
          <cell r="A264" t="str">
            <v>2002P</v>
          </cell>
        </row>
        <row r="265">
          <cell r="A265" t="str">
            <v>2003P</v>
          </cell>
        </row>
        <row r="266">
          <cell r="A266" t="str">
            <v>2004P</v>
          </cell>
        </row>
        <row r="267">
          <cell r="A267" t="str">
            <v>1998A</v>
          </cell>
        </row>
        <row r="268">
          <cell r="A268" t="str">
            <v>1999B</v>
          </cell>
        </row>
        <row r="269">
          <cell r="A269" t="str">
            <v>1999E</v>
          </cell>
        </row>
        <row r="270">
          <cell r="A270" t="str">
            <v>2000P</v>
          </cell>
        </row>
        <row r="271">
          <cell r="A271" t="str">
            <v>2001P</v>
          </cell>
        </row>
        <row r="272">
          <cell r="A272" t="str">
            <v>2002P</v>
          </cell>
        </row>
        <row r="273">
          <cell r="A273" t="str">
            <v>2003P</v>
          </cell>
        </row>
        <row r="274">
          <cell r="A274" t="str">
            <v>2004P</v>
          </cell>
        </row>
        <row r="275">
          <cell r="A275" t="str">
            <v>1998A</v>
          </cell>
        </row>
        <row r="276">
          <cell r="A276" t="str">
            <v>1999B</v>
          </cell>
        </row>
        <row r="277">
          <cell r="A277" t="str">
            <v>1999E</v>
          </cell>
        </row>
        <row r="278">
          <cell r="A278" t="str">
            <v>2000P</v>
          </cell>
        </row>
        <row r="279">
          <cell r="A279" t="str">
            <v>2001P</v>
          </cell>
        </row>
        <row r="280">
          <cell r="A280" t="str">
            <v>2002P</v>
          </cell>
        </row>
        <row r="281">
          <cell r="A281" t="str">
            <v>2003P</v>
          </cell>
        </row>
        <row r="282">
          <cell r="A282" t="str">
            <v>2004P</v>
          </cell>
        </row>
        <row r="283">
          <cell r="A283" t="str">
            <v>1998A</v>
          </cell>
        </row>
        <row r="284">
          <cell r="A284" t="str">
            <v>1999B</v>
          </cell>
        </row>
        <row r="285">
          <cell r="A285" t="str">
            <v>1999E</v>
          </cell>
        </row>
        <row r="286">
          <cell r="A286" t="str">
            <v>2000P</v>
          </cell>
        </row>
        <row r="287">
          <cell r="A287" t="str">
            <v>2001P</v>
          </cell>
        </row>
        <row r="288">
          <cell r="A288" t="str">
            <v>2002P</v>
          </cell>
        </row>
        <row r="289">
          <cell r="A289" t="str">
            <v>2003P</v>
          </cell>
        </row>
        <row r="290">
          <cell r="A290" t="str">
            <v>2004P</v>
          </cell>
        </row>
        <row r="291">
          <cell r="A291" t="str">
            <v>1998A</v>
          </cell>
        </row>
        <row r="292">
          <cell r="A292" t="str">
            <v>1999B</v>
          </cell>
        </row>
        <row r="293">
          <cell r="A293" t="str">
            <v>1999E</v>
          </cell>
        </row>
        <row r="294">
          <cell r="A294" t="str">
            <v>2000P</v>
          </cell>
        </row>
        <row r="295">
          <cell r="A295" t="str">
            <v>2001P</v>
          </cell>
        </row>
        <row r="296">
          <cell r="A296" t="str">
            <v>2002P</v>
          </cell>
        </row>
        <row r="297">
          <cell r="A297" t="str">
            <v>2003P</v>
          </cell>
        </row>
        <row r="298">
          <cell r="A298" t="str">
            <v>2004P</v>
          </cell>
        </row>
        <row r="299">
          <cell r="A299" t="str">
            <v>1998A</v>
          </cell>
        </row>
        <row r="300">
          <cell r="A300" t="str">
            <v>1999B</v>
          </cell>
        </row>
        <row r="301">
          <cell r="A301" t="str">
            <v>1999E</v>
          </cell>
        </row>
        <row r="302">
          <cell r="A302" t="str">
            <v>2000P</v>
          </cell>
        </row>
        <row r="303">
          <cell r="A303" t="str">
            <v>2001P</v>
          </cell>
        </row>
        <row r="304">
          <cell r="A304" t="str">
            <v>2002P</v>
          </cell>
        </row>
        <row r="305">
          <cell r="A305" t="str">
            <v>2003P</v>
          </cell>
        </row>
        <row r="306">
          <cell r="A306" t="str">
            <v>2004P</v>
          </cell>
        </row>
        <row r="307">
          <cell r="A307" t="str">
            <v>1998A</v>
          </cell>
        </row>
        <row r="308">
          <cell r="A308" t="str">
            <v>1999B</v>
          </cell>
        </row>
        <row r="309">
          <cell r="A309" t="str">
            <v>1999E</v>
          </cell>
        </row>
        <row r="310">
          <cell r="A310" t="str">
            <v>2000P</v>
          </cell>
        </row>
        <row r="311">
          <cell r="A311" t="str">
            <v>2001P</v>
          </cell>
        </row>
        <row r="312">
          <cell r="A312" t="str">
            <v>2002P</v>
          </cell>
        </row>
        <row r="313">
          <cell r="A313" t="str">
            <v>2003P</v>
          </cell>
        </row>
        <row r="314">
          <cell r="A314" t="str">
            <v>2004P</v>
          </cell>
        </row>
        <row r="315">
          <cell r="A315" t="str">
            <v>1998A</v>
          </cell>
        </row>
        <row r="316">
          <cell r="A316" t="str">
            <v>1999B</v>
          </cell>
        </row>
        <row r="317">
          <cell r="A317" t="str">
            <v>1999E</v>
          </cell>
        </row>
        <row r="318">
          <cell r="A318" t="str">
            <v>2000P</v>
          </cell>
        </row>
        <row r="319">
          <cell r="A319" t="str">
            <v>2001P</v>
          </cell>
        </row>
        <row r="320">
          <cell r="A320" t="str">
            <v>2002P</v>
          </cell>
        </row>
        <row r="321">
          <cell r="A321" t="str">
            <v>2003P</v>
          </cell>
        </row>
        <row r="322">
          <cell r="A322" t="str">
            <v>2004P</v>
          </cell>
        </row>
        <row r="323">
          <cell r="A323" t="str">
            <v>1998A</v>
          </cell>
        </row>
        <row r="324">
          <cell r="A324" t="str">
            <v>1999B</v>
          </cell>
        </row>
        <row r="325">
          <cell r="A325" t="str">
            <v>1999E</v>
          </cell>
        </row>
        <row r="326">
          <cell r="A326" t="str">
            <v>2000P</v>
          </cell>
        </row>
        <row r="327">
          <cell r="A327" t="str">
            <v>2001P</v>
          </cell>
        </row>
        <row r="328">
          <cell r="A328" t="str">
            <v>2002P</v>
          </cell>
        </row>
        <row r="329">
          <cell r="A329" t="str">
            <v>2003P</v>
          </cell>
        </row>
        <row r="330">
          <cell r="A330" t="str">
            <v>2004P</v>
          </cell>
        </row>
        <row r="331">
          <cell r="A331" t="str">
            <v>1998A</v>
          </cell>
        </row>
        <row r="332">
          <cell r="A332" t="str">
            <v>1999B</v>
          </cell>
        </row>
        <row r="333">
          <cell r="A333" t="str">
            <v>1999E</v>
          </cell>
        </row>
        <row r="334">
          <cell r="A334" t="str">
            <v>2000P</v>
          </cell>
        </row>
        <row r="335">
          <cell r="A335" t="str">
            <v>2001P</v>
          </cell>
        </row>
        <row r="336">
          <cell r="A336" t="str">
            <v>2002P</v>
          </cell>
        </row>
        <row r="337">
          <cell r="A337" t="str">
            <v>2003P</v>
          </cell>
        </row>
        <row r="338">
          <cell r="A338" t="str">
            <v>2004P</v>
          </cell>
        </row>
        <row r="339">
          <cell r="A339" t="str">
            <v>1998A</v>
          </cell>
        </row>
        <row r="340">
          <cell r="A340" t="str">
            <v>1999B</v>
          </cell>
        </row>
        <row r="341">
          <cell r="A341" t="str">
            <v>1999E</v>
          </cell>
        </row>
        <row r="342">
          <cell r="A342" t="str">
            <v>2000P</v>
          </cell>
        </row>
        <row r="343">
          <cell r="A343" t="str">
            <v>2001P</v>
          </cell>
        </row>
        <row r="344">
          <cell r="A344" t="str">
            <v>2002P</v>
          </cell>
        </row>
        <row r="345">
          <cell r="A345" t="str">
            <v>2003P</v>
          </cell>
        </row>
        <row r="346">
          <cell r="A346" t="str">
            <v>2004P</v>
          </cell>
        </row>
        <row r="347">
          <cell r="A347" t="str">
            <v>1998A</v>
          </cell>
        </row>
        <row r="348">
          <cell r="A348" t="str">
            <v>1999B</v>
          </cell>
        </row>
        <row r="349">
          <cell r="A349" t="str">
            <v>1999E</v>
          </cell>
        </row>
        <row r="350">
          <cell r="A350" t="str">
            <v>2000P</v>
          </cell>
        </row>
        <row r="351">
          <cell r="A351" t="str">
            <v>2001P</v>
          </cell>
        </row>
        <row r="352">
          <cell r="A352" t="str">
            <v>2002P</v>
          </cell>
        </row>
        <row r="353">
          <cell r="A353" t="str">
            <v>2003P</v>
          </cell>
        </row>
        <row r="354">
          <cell r="A354" t="str">
            <v>2004P</v>
          </cell>
        </row>
        <row r="355">
          <cell r="A355" t="str">
            <v>1998A</v>
          </cell>
        </row>
        <row r="356">
          <cell r="A356" t="str">
            <v>1999B</v>
          </cell>
        </row>
        <row r="357">
          <cell r="A357" t="str">
            <v>1999E</v>
          </cell>
        </row>
        <row r="358">
          <cell r="A358" t="str">
            <v>2000P</v>
          </cell>
        </row>
        <row r="359">
          <cell r="A359" t="str">
            <v>2001P</v>
          </cell>
        </row>
        <row r="360">
          <cell r="A360" t="str">
            <v>2002P</v>
          </cell>
        </row>
        <row r="361">
          <cell r="A361" t="str">
            <v>2003P</v>
          </cell>
        </row>
        <row r="362">
          <cell r="A362" t="str">
            <v>2004P</v>
          </cell>
        </row>
        <row r="363">
          <cell r="A363" t="str">
            <v>1998A</v>
          </cell>
        </row>
        <row r="364">
          <cell r="A364" t="str">
            <v>1999B</v>
          </cell>
        </row>
        <row r="365">
          <cell r="A365" t="str">
            <v>1999E</v>
          </cell>
        </row>
        <row r="366">
          <cell r="A366" t="str">
            <v>2000P</v>
          </cell>
        </row>
        <row r="367">
          <cell r="A367" t="str">
            <v>2001P</v>
          </cell>
        </row>
        <row r="368">
          <cell r="A368" t="str">
            <v>2002P</v>
          </cell>
        </row>
        <row r="369">
          <cell r="A369" t="str">
            <v>2003P</v>
          </cell>
        </row>
        <row r="370">
          <cell r="A370" t="str">
            <v>2004P</v>
          </cell>
        </row>
        <row r="371">
          <cell r="A371" t="str">
            <v>1998A</v>
          </cell>
        </row>
        <row r="372">
          <cell r="A372" t="str">
            <v>1999B</v>
          </cell>
        </row>
        <row r="373">
          <cell r="A373" t="str">
            <v>1999E</v>
          </cell>
        </row>
        <row r="374">
          <cell r="A374" t="str">
            <v>2000P</v>
          </cell>
        </row>
        <row r="375">
          <cell r="A375" t="str">
            <v>2001P</v>
          </cell>
        </row>
        <row r="376">
          <cell r="A376" t="str">
            <v>2002P</v>
          </cell>
        </row>
        <row r="377">
          <cell r="A377" t="str">
            <v>2003P</v>
          </cell>
        </row>
        <row r="378">
          <cell r="A378" t="str">
            <v>2004P</v>
          </cell>
        </row>
        <row r="379">
          <cell r="A379" t="str">
            <v>1998A</v>
          </cell>
        </row>
        <row r="380">
          <cell r="A380" t="str">
            <v>1999B</v>
          </cell>
        </row>
        <row r="381">
          <cell r="A381" t="str">
            <v>1999E</v>
          </cell>
        </row>
        <row r="382">
          <cell r="A382" t="str">
            <v>2000P</v>
          </cell>
        </row>
        <row r="383">
          <cell r="A383" t="str">
            <v>2001P</v>
          </cell>
        </row>
        <row r="384">
          <cell r="A384" t="str">
            <v>2002P</v>
          </cell>
        </row>
        <row r="385">
          <cell r="A385" t="str">
            <v>2003P</v>
          </cell>
        </row>
        <row r="386">
          <cell r="A386" t="str">
            <v>2004P</v>
          </cell>
        </row>
        <row r="387">
          <cell r="A387" t="str">
            <v>1998A</v>
          </cell>
        </row>
        <row r="388">
          <cell r="A388" t="str">
            <v>1999B</v>
          </cell>
        </row>
        <row r="389">
          <cell r="A389" t="str">
            <v>1999E</v>
          </cell>
        </row>
        <row r="390">
          <cell r="A390" t="str">
            <v>2000P</v>
          </cell>
        </row>
        <row r="391">
          <cell r="A391" t="str">
            <v>2001P</v>
          </cell>
        </row>
        <row r="392">
          <cell r="A392" t="str">
            <v>2002P</v>
          </cell>
        </row>
        <row r="393">
          <cell r="A393" t="str">
            <v>2003P</v>
          </cell>
        </row>
        <row r="394">
          <cell r="A394" t="str">
            <v>2004P</v>
          </cell>
        </row>
        <row r="395">
          <cell r="A395" t="str">
            <v>1998A</v>
          </cell>
        </row>
        <row r="396">
          <cell r="A396" t="str">
            <v>1999B</v>
          </cell>
        </row>
        <row r="397">
          <cell r="A397" t="str">
            <v>1999E</v>
          </cell>
        </row>
        <row r="398">
          <cell r="A398" t="str">
            <v>2000P</v>
          </cell>
        </row>
        <row r="399">
          <cell r="A399" t="str">
            <v>2001P</v>
          </cell>
        </row>
        <row r="400">
          <cell r="A400" t="str">
            <v>2002P</v>
          </cell>
        </row>
        <row r="401">
          <cell r="A401" t="str">
            <v>2003P</v>
          </cell>
        </row>
        <row r="402">
          <cell r="A402" t="str">
            <v>2004P</v>
          </cell>
        </row>
        <row r="403">
          <cell r="A403" t="str">
            <v>1998A</v>
          </cell>
        </row>
        <row r="404">
          <cell r="A404" t="str">
            <v>1999B</v>
          </cell>
        </row>
        <row r="405">
          <cell r="A405" t="str">
            <v>1999E</v>
          </cell>
        </row>
        <row r="406">
          <cell r="A406" t="str">
            <v>2000P</v>
          </cell>
        </row>
        <row r="407">
          <cell r="A407" t="str">
            <v>2001P</v>
          </cell>
        </row>
        <row r="408">
          <cell r="A408" t="str">
            <v>2002P</v>
          </cell>
        </row>
        <row r="409">
          <cell r="A409" t="str">
            <v>2003P</v>
          </cell>
        </row>
        <row r="410">
          <cell r="A410" t="str">
            <v>2004P</v>
          </cell>
        </row>
        <row r="411">
          <cell r="A411" t="str">
            <v>1998A</v>
          </cell>
        </row>
        <row r="412">
          <cell r="A412" t="str">
            <v>1999B</v>
          </cell>
        </row>
        <row r="413">
          <cell r="A413" t="str">
            <v>1999E</v>
          </cell>
        </row>
        <row r="414">
          <cell r="A414" t="str">
            <v>2000P</v>
          </cell>
        </row>
        <row r="415">
          <cell r="A415" t="str">
            <v>2001P</v>
          </cell>
        </row>
        <row r="416">
          <cell r="A416" t="str">
            <v>2002P</v>
          </cell>
        </row>
        <row r="417">
          <cell r="A417" t="str">
            <v>2003P</v>
          </cell>
        </row>
        <row r="418">
          <cell r="A418" t="str">
            <v>2004P</v>
          </cell>
        </row>
        <row r="419">
          <cell r="A419" t="str">
            <v>1998A</v>
          </cell>
        </row>
        <row r="420">
          <cell r="A420" t="str">
            <v>1999B</v>
          </cell>
        </row>
        <row r="421">
          <cell r="A421" t="str">
            <v>1999E</v>
          </cell>
        </row>
        <row r="422">
          <cell r="A422" t="str">
            <v>2000P</v>
          </cell>
        </row>
        <row r="423">
          <cell r="A423" t="str">
            <v>2001P</v>
          </cell>
        </row>
        <row r="424">
          <cell r="A424" t="str">
            <v>2002P</v>
          </cell>
        </row>
        <row r="425">
          <cell r="A425" t="str">
            <v>2003P</v>
          </cell>
        </row>
        <row r="426">
          <cell r="A426" t="str">
            <v>2004P</v>
          </cell>
        </row>
        <row r="427">
          <cell r="A427" t="str">
            <v>1998A</v>
          </cell>
        </row>
        <row r="428">
          <cell r="A428" t="str">
            <v>1999B</v>
          </cell>
        </row>
        <row r="429">
          <cell r="A429" t="str">
            <v>1999E</v>
          </cell>
        </row>
        <row r="430">
          <cell r="A430" t="str">
            <v>2000P</v>
          </cell>
        </row>
        <row r="431">
          <cell r="A431" t="str">
            <v>2001P</v>
          </cell>
        </row>
        <row r="432">
          <cell r="A432" t="str">
            <v>2002P</v>
          </cell>
        </row>
        <row r="433">
          <cell r="A433" t="str">
            <v>2003P</v>
          </cell>
        </row>
        <row r="434">
          <cell r="A434" t="str">
            <v>2004P</v>
          </cell>
        </row>
        <row r="435">
          <cell r="A435" t="str">
            <v>1998A</v>
          </cell>
        </row>
        <row r="436">
          <cell r="A436" t="str">
            <v>1999B</v>
          </cell>
        </row>
        <row r="437">
          <cell r="A437" t="str">
            <v>1999E</v>
          </cell>
        </row>
        <row r="438">
          <cell r="A438" t="str">
            <v>2000P</v>
          </cell>
        </row>
        <row r="439">
          <cell r="A439" t="str">
            <v>2001P</v>
          </cell>
        </row>
        <row r="440">
          <cell r="A440" t="str">
            <v>2002P</v>
          </cell>
        </row>
        <row r="441">
          <cell r="A441" t="str">
            <v>2003P</v>
          </cell>
        </row>
        <row r="442">
          <cell r="A442" t="str">
            <v>2004P</v>
          </cell>
        </row>
        <row r="443">
          <cell r="A443" t="str">
            <v>1998A</v>
          </cell>
        </row>
        <row r="444">
          <cell r="A444" t="str">
            <v>1999B</v>
          </cell>
        </row>
        <row r="445">
          <cell r="A445" t="str">
            <v>1999E</v>
          </cell>
        </row>
        <row r="446">
          <cell r="A446" t="str">
            <v>2000P</v>
          </cell>
        </row>
        <row r="447">
          <cell r="A447" t="str">
            <v>2001P</v>
          </cell>
        </row>
        <row r="448">
          <cell r="A448" t="str">
            <v>2002P</v>
          </cell>
        </row>
        <row r="449">
          <cell r="A449" t="str">
            <v>2003P</v>
          </cell>
        </row>
        <row r="450">
          <cell r="A450" t="str">
            <v>2004P</v>
          </cell>
        </row>
        <row r="451">
          <cell r="A451" t="str">
            <v>1998A</v>
          </cell>
        </row>
        <row r="452">
          <cell r="A452" t="str">
            <v>1999B</v>
          </cell>
        </row>
        <row r="453">
          <cell r="A453" t="str">
            <v>1999E</v>
          </cell>
        </row>
        <row r="454">
          <cell r="A454" t="str">
            <v>2000P</v>
          </cell>
        </row>
        <row r="455">
          <cell r="A455" t="str">
            <v>2001P</v>
          </cell>
        </row>
        <row r="456">
          <cell r="A456" t="str">
            <v>2002P</v>
          </cell>
        </row>
        <row r="457">
          <cell r="A457" t="str">
            <v>2003P</v>
          </cell>
        </row>
        <row r="458">
          <cell r="A458" t="str">
            <v>2004P</v>
          </cell>
        </row>
        <row r="459">
          <cell r="A459" t="str">
            <v>1998A</v>
          </cell>
        </row>
        <row r="460">
          <cell r="A460" t="str">
            <v>1999B</v>
          </cell>
        </row>
        <row r="461">
          <cell r="A461" t="str">
            <v>1999E</v>
          </cell>
        </row>
        <row r="462">
          <cell r="A462" t="str">
            <v>2000P</v>
          </cell>
        </row>
        <row r="463">
          <cell r="A463" t="str">
            <v>2001P</v>
          </cell>
        </row>
        <row r="464">
          <cell r="A464" t="str">
            <v>2002P</v>
          </cell>
        </row>
        <row r="465">
          <cell r="A465" t="str">
            <v>2003P</v>
          </cell>
        </row>
        <row r="466">
          <cell r="A466" t="str">
            <v>2004P</v>
          </cell>
        </row>
        <row r="467">
          <cell r="A467" t="str">
            <v>1998A</v>
          </cell>
        </row>
        <row r="468">
          <cell r="A468" t="str">
            <v>1999B</v>
          </cell>
        </row>
        <row r="469">
          <cell r="A469" t="str">
            <v>1999E</v>
          </cell>
        </row>
        <row r="470">
          <cell r="A470" t="str">
            <v>2000P</v>
          </cell>
        </row>
        <row r="471">
          <cell r="A471" t="str">
            <v>2001P</v>
          </cell>
        </row>
        <row r="472">
          <cell r="A472" t="str">
            <v>2002P</v>
          </cell>
        </row>
        <row r="473">
          <cell r="A473" t="str">
            <v>2003P</v>
          </cell>
        </row>
        <row r="474">
          <cell r="A474" t="str">
            <v>2004P</v>
          </cell>
        </row>
        <row r="475">
          <cell r="A475" t="str">
            <v>1998A</v>
          </cell>
        </row>
        <row r="476">
          <cell r="A476" t="str">
            <v>1999B</v>
          </cell>
        </row>
        <row r="477">
          <cell r="A477" t="str">
            <v>1999E</v>
          </cell>
        </row>
        <row r="478">
          <cell r="A478" t="str">
            <v>2000P</v>
          </cell>
        </row>
        <row r="479">
          <cell r="A479" t="str">
            <v>2001P</v>
          </cell>
        </row>
        <row r="480">
          <cell r="A480" t="str">
            <v>2002P</v>
          </cell>
        </row>
        <row r="481">
          <cell r="A481" t="str">
            <v>2003P</v>
          </cell>
        </row>
        <row r="482">
          <cell r="A482" t="str">
            <v>2004P</v>
          </cell>
        </row>
        <row r="483">
          <cell r="A483" t="str">
            <v>1998A</v>
          </cell>
        </row>
        <row r="484">
          <cell r="A484" t="str">
            <v>1999B</v>
          </cell>
        </row>
        <row r="485">
          <cell r="A485" t="str">
            <v>1999E</v>
          </cell>
        </row>
        <row r="486">
          <cell r="A486" t="str">
            <v>2000P</v>
          </cell>
        </row>
        <row r="487">
          <cell r="A487" t="str">
            <v>2001P</v>
          </cell>
        </row>
        <row r="488">
          <cell r="A488" t="str">
            <v>2002P</v>
          </cell>
        </row>
        <row r="489">
          <cell r="A489" t="str">
            <v>2003P</v>
          </cell>
        </row>
        <row r="490">
          <cell r="A490" t="str">
            <v>2004P</v>
          </cell>
        </row>
        <row r="491">
          <cell r="A491" t="str">
            <v>1998A</v>
          </cell>
        </row>
        <row r="492">
          <cell r="A492" t="str">
            <v>1999B</v>
          </cell>
        </row>
        <row r="493">
          <cell r="A493" t="str">
            <v>1999E</v>
          </cell>
        </row>
        <row r="494">
          <cell r="A494" t="str">
            <v>2000P</v>
          </cell>
        </row>
        <row r="495">
          <cell r="A495" t="str">
            <v>2001P</v>
          </cell>
        </row>
        <row r="496">
          <cell r="A496" t="str">
            <v>2002P</v>
          </cell>
        </row>
        <row r="497">
          <cell r="A497" t="str">
            <v>2003P</v>
          </cell>
        </row>
        <row r="498">
          <cell r="A498" t="str">
            <v>2004P</v>
          </cell>
        </row>
        <row r="499">
          <cell r="A499" t="str">
            <v>1998A</v>
          </cell>
        </row>
        <row r="500">
          <cell r="A500" t="str">
            <v>1999B</v>
          </cell>
        </row>
        <row r="501">
          <cell r="A501" t="str">
            <v>1999E</v>
          </cell>
        </row>
        <row r="502">
          <cell r="A502" t="str">
            <v>2000P</v>
          </cell>
        </row>
        <row r="503">
          <cell r="A503" t="str">
            <v>2001P</v>
          </cell>
        </row>
        <row r="504">
          <cell r="A504" t="str">
            <v>2002P</v>
          </cell>
        </row>
        <row r="505">
          <cell r="A505" t="str">
            <v>2003P</v>
          </cell>
        </row>
        <row r="506">
          <cell r="A506" t="str">
            <v>2004P</v>
          </cell>
        </row>
        <row r="507">
          <cell r="A507" t="str">
            <v>1998A</v>
          </cell>
        </row>
        <row r="508">
          <cell r="A508" t="str">
            <v>1999B</v>
          </cell>
        </row>
        <row r="509">
          <cell r="A509" t="str">
            <v>1999E</v>
          </cell>
        </row>
        <row r="510">
          <cell r="A510" t="str">
            <v>2000P</v>
          </cell>
        </row>
        <row r="511">
          <cell r="A511" t="str">
            <v>2001P</v>
          </cell>
        </row>
        <row r="512">
          <cell r="A512" t="str">
            <v>2002P</v>
          </cell>
        </row>
        <row r="513">
          <cell r="A513" t="str">
            <v>2003P</v>
          </cell>
        </row>
        <row r="514">
          <cell r="A514" t="str">
            <v>2004P</v>
          </cell>
        </row>
        <row r="515">
          <cell r="A515" t="str">
            <v>1998A</v>
          </cell>
        </row>
        <row r="516">
          <cell r="A516" t="str">
            <v>1999B</v>
          </cell>
        </row>
        <row r="517">
          <cell r="A517" t="str">
            <v>1999E</v>
          </cell>
        </row>
        <row r="518">
          <cell r="A518" t="str">
            <v>2000P</v>
          </cell>
        </row>
        <row r="519">
          <cell r="A519" t="str">
            <v>2001P</v>
          </cell>
        </row>
        <row r="520">
          <cell r="A520" t="str">
            <v>2002P</v>
          </cell>
        </row>
        <row r="521">
          <cell r="A521" t="str">
            <v>2003P</v>
          </cell>
        </row>
        <row r="522">
          <cell r="A522" t="str">
            <v>2004P</v>
          </cell>
        </row>
        <row r="523">
          <cell r="A523" t="str">
            <v>1998A</v>
          </cell>
        </row>
        <row r="524">
          <cell r="A524" t="str">
            <v>1999B</v>
          </cell>
        </row>
        <row r="525">
          <cell r="A525" t="str">
            <v>1999E</v>
          </cell>
        </row>
        <row r="526">
          <cell r="A526" t="str">
            <v>2000P</v>
          </cell>
        </row>
        <row r="527">
          <cell r="A527" t="str">
            <v>2001P</v>
          </cell>
        </row>
        <row r="528">
          <cell r="A528" t="str">
            <v>2002P</v>
          </cell>
        </row>
        <row r="529">
          <cell r="A529" t="str">
            <v>2003P</v>
          </cell>
        </row>
        <row r="530">
          <cell r="A530" t="str">
            <v>2004P</v>
          </cell>
        </row>
        <row r="531">
          <cell r="A531" t="str">
            <v>1998A</v>
          </cell>
        </row>
        <row r="532">
          <cell r="A532" t="str">
            <v>1999B</v>
          </cell>
        </row>
        <row r="533">
          <cell r="A533" t="str">
            <v>1999E</v>
          </cell>
        </row>
        <row r="534">
          <cell r="A534" t="str">
            <v>2000P</v>
          </cell>
        </row>
        <row r="535">
          <cell r="A535" t="str">
            <v>2001P</v>
          </cell>
        </row>
        <row r="536">
          <cell r="A536" t="str">
            <v>2002P</v>
          </cell>
        </row>
        <row r="537">
          <cell r="A537" t="str">
            <v>2003P</v>
          </cell>
        </row>
        <row r="538">
          <cell r="A538" t="str">
            <v>2004P</v>
          </cell>
        </row>
        <row r="539">
          <cell r="A539" t="str">
            <v>1998A</v>
          </cell>
        </row>
        <row r="540">
          <cell r="A540" t="str">
            <v>1999B</v>
          </cell>
        </row>
        <row r="541">
          <cell r="A541" t="str">
            <v>1999E</v>
          </cell>
        </row>
        <row r="542">
          <cell r="A542" t="str">
            <v>2000P</v>
          </cell>
        </row>
        <row r="543">
          <cell r="A543" t="str">
            <v>2001P</v>
          </cell>
        </row>
        <row r="544">
          <cell r="A544" t="str">
            <v>2002P</v>
          </cell>
        </row>
        <row r="545">
          <cell r="A545" t="str">
            <v>2003P</v>
          </cell>
        </row>
        <row r="546">
          <cell r="A546" t="str">
            <v>2004P</v>
          </cell>
        </row>
        <row r="547">
          <cell r="A547" t="str">
            <v>1998A</v>
          </cell>
        </row>
        <row r="548">
          <cell r="A548" t="str">
            <v>1999B</v>
          </cell>
        </row>
        <row r="549">
          <cell r="A549" t="str">
            <v>1999E</v>
          </cell>
        </row>
        <row r="550">
          <cell r="A550" t="str">
            <v>2000P</v>
          </cell>
        </row>
        <row r="551">
          <cell r="A551" t="str">
            <v>2001P</v>
          </cell>
        </row>
        <row r="552">
          <cell r="A552" t="str">
            <v>2002P</v>
          </cell>
        </row>
        <row r="553">
          <cell r="A553" t="str">
            <v>2003P</v>
          </cell>
        </row>
        <row r="554">
          <cell r="A554" t="str">
            <v>2004P</v>
          </cell>
        </row>
        <row r="555">
          <cell r="A555" t="str">
            <v>1998A</v>
          </cell>
        </row>
        <row r="556">
          <cell r="A556" t="str">
            <v>1999B</v>
          </cell>
        </row>
        <row r="557">
          <cell r="A557" t="str">
            <v>1999E</v>
          </cell>
        </row>
        <row r="558">
          <cell r="A558" t="str">
            <v>2000P</v>
          </cell>
        </row>
        <row r="559">
          <cell r="A559" t="str">
            <v>2001P</v>
          </cell>
        </row>
        <row r="560">
          <cell r="A560" t="str">
            <v>2002P</v>
          </cell>
        </row>
        <row r="561">
          <cell r="A561" t="str">
            <v>2003P</v>
          </cell>
        </row>
        <row r="562">
          <cell r="A562" t="str">
            <v>2004P</v>
          </cell>
        </row>
        <row r="563">
          <cell r="A563" t="str">
            <v>1998A</v>
          </cell>
        </row>
        <row r="564">
          <cell r="A564" t="str">
            <v>1999B</v>
          </cell>
        </row>
        <row r="565">
          <cell r="A565" t="str">
            <v>1999E</v>
          </cell>
        </row>
        <row r="566">
          <cell r="A566" t="str">
            <v>2000P</v>
          </cell>
        </row>
        <row r="567">
          <cell r="A567" t="str">
            <v>2001P</v>
          </cell>
        </row>
        <row r="568">
          <cell r="A568" t="str">
            <v>2002P</v>
          </cell>
        </row>
        <row r="569">
          <cell r="A569" t="str">
            <v>2003P</v>
          </cell>
        </row>
        <row r="570">
          <cell r="A570" t="str">
            <v>2004P</v>
          </cell>
        </row>
        <row r="571">
          <cell r="A571" t="str">
            <v>1998A</v>
          </cell>
        </row>
        <row r="572">
          <cell r="A572" t="str">
            <v>1999B</v>
          </cell>
        </row>
        <row r="573">
          <cell r="A573" t="str">
            <v>1999E</v>
          </cell>
        </row>
        <row r="574">
          <cell r="A574" t="str">
            <v>2000P</v>
          </cell>
        </row>
        <row r="575">
          <cell r="A575" t="str">
            <v>2001P</v>
          </cell>
        </row>
        <row r="576">
          <cell r="A576" t="str">
            <v>2002P</v>
          </cell>
        </row>
        <row r="577">
          <cell r="A577" t="str">
            <v>2003P</v>
          </cell>
        </row>
        <row r="578">
          <cell r="A578" t="str">
            <v>2004P</v>
          </cell>
        </row>
        <row r="579">
          <cell r="A579" t="str">
            <v>1998A</v>
          </cell>
        </row>
        <row r="580">
          <cell r="A580" t="str">
            <v>1999B</v>
          </cell>
        </row>
        <row r="581">
          <cell r="A581" t="str">
            <v>1999E</v>
          </cell>
        </row>
        <row r="582">
          <cell r="A582" t="str">
            <v>2000P</v>
          </cell>
        </row>
        <row r="583">
          <cell r="A583" t="str">
            <v>2001P</v>
          </cell>
        </row>
        <row r="584">
          <cell r="A584" t="str">
            <v>2002P</v>
          </cell>
        </row>
        <row r="585">
          <cell r="A585" t="str">
            <v>2003P</v>
          </cell>
        </row>
        <row r="586">
          <cell r="A586" t="str">
            <v>2004P</v>
          </cell>
        </row>
        <row r="587">
          <cell r="A587" t="str">
            <v>1998A</v>
          </cell>
        </row>
        <row r="588">
          <cell r="A588" t="str">
            <v>1999B</v>
          </cell>
        </row>
        <row r="589">
          <cell r="A589" t="str">
            <v>1999E</v>
          </cell>
        </row>
        <row r="590">
          <cell r="A590" t="str">
            <v>2000P</v>
          </cell>
        </row>
        <row r="591">
          <cell r="A591" t="str">
            <v>2001P</v>
          </cell>
        </row>
        <row r="592">
          <cell r="A592" t="str">
            <v>2002P</v>
          </cell>
        </row>
        <row r="593">
          <cell r="A593" t="str">
            <v>2003P</v>
          </cell>
        </row>
        <row r="594">
          <cell r="A594" t="str">
            <v>2004P</v>
          </cell>
        </row>
        <row r="595">
          <cell r="A595" t="str">
            <v>1998A</v>
          </cell>
        </row>
        <row r="596">
          <cell r="A596" t="str">
            <v>1999B</v>
          </cell>
        </row>
        <row r="597">
          <cell r="A597" t="str">
            <v>1999E</v>
          </cell>
        </row>
        <row r="598">
          <cell r="A598" t="str">
            <v>2000P</v>
          </cell>
        </row>
        <row r="599">
          <cell r="A599" t="str">
            <v>2001P</v>
          </cell>
        </row>
        <row r="600">
          <cell r="A600" t="str">
            <v>2002P</v>
          </cell>
        </row>
        <row r="601">
          <cell r="A601" t="str">
            <v>2003P</v>
          </cell>
        </row>
        <row r="602">
          <cell r="A602" t="str">
            <v>2004P</v>
          </cell>
        </row>
        <row r="603">
          <cell r="A603" t="str">
            <v>1998A</v>
          </cell>
        </row>
        <row r="604">
          <cell r="A604" t="str">
            <v>1999B</v>
          </cell>
        </row>
        <row r="605">
          <cell r="A605" t="str">
            <v>1999E</v>
          </cell>
        </row>
        <row r="606">
          <cell r="A606" t="str">
            <v>2000P</v>
          </cell>
        </row>
        <row r="607">
          <cell r="A607" t="str">
            <v>2001P</v>
          </cell>
        </row>
        <row r="608">
          <cell r="A608" t="str">
            <v>2002P</v>
          </cell>
        </row>
        <row r="609">
          <cell r="A609" t="str">
            <v>2003P</v>
          </cell>
        </row>
        <row r="610">
          <cell r="A610" t="str">
            <v>2004P</v>
          </cell>
        </row>
        <row r="611">
          <cell r="A611" t="str">
            <v>1998A</v>
          </cell>
        </row>
        <row r="612">
          <cell r="A612" t="str">
            <v>1999B</v>
          </cell>
        </row>
        <row r="613">
          <cell r="A613" t="str">
            <v>1999E</v>
          </cell>
        </row>
        <row r="614">
          <cell r="A614" t="str">
            <v>2000P</v>
          </cell>
        </row>
        <row r="615">
          <cell r="A615" t="str">
            <v>2001P</v>
          </cell>
        </row>
        <row r="616">
          <cell r="A616" t="str">
            <v>2002P</v>
          </cell>
        </row>
        <row r="617">
          <cell r="A617" t="str">
            <v>2003P</v>
          </cell>
        </row>
        <row r="618">
          <cell r="A618" t="str">
            <v>2004P</v>
          </cell>
        </row>
        <row r="619">
          <cell r="A619" t="str">
            <v>1998A</v>
          </cell>
        </row>
        <row r="620">
          <cell r="A620" t="str">
            <v>1999B</v>
          </cell>
        </row>
        <row r="621">
          <cell r="A621" t="str">
            <v>1999E</v>
          </cell>
        </row>
        <row r="622">
          <cell r="A622" t="str">
            <v>2000P</v>
          </cell>
        </row>
        <row r="623">
          <cell r="A623" t="str">
            <v>2001P</v>
          </cell>
        </row>
        <row r="624">
          <cell r="A624" t="str">
            <v>2002P</v>
          </cell>
        </row>
        <row r="625">
          <cell r="A625" t="str">
            <v>2003P</v>
          </cell>
        </row>
        <row r="626">
          <cell r="A626" t="str">
            <v>2004P</v>
          </cell>
        </row>
        <row r="627">
          <cell r="A627" t="str">
            <v>1998A</v>
          </cell>
        </row>
        <row r="628">
          <cell r="A628" t="str">
            <v>1999B</v>
          </cell>
        </row>
        <row r="629">
          <cell r="A629" t="str">
            <v>1999E</v>
          </cell>
        </row>
        <row r="630">
          <cell r="A630" t="str">
            <v>2000P</v>
          </cell>
        </row>
        <row r="631">
          <cell r="A631" t="str">
            <v>2001P</v>
          </cell>
        </row>
        <row r="632">
          <cell r="A632" t="str">
            <v>2002P</v>
          </cell>
        </row>
        <row r="633">
          <cell r="A633" t="str">
            <v>2003P</v>
          </cell>
        </row>
        <row r="634">
          <cell r="A634" t="str">
            <v>2004P</v>
          </cell>
        </row>
      </sheetData>
      <sheetData sheetId="8"/>
      <sheetData sheetId="9"/>
      <sheetData sheetId="10"/>
      <sheetData sheetId="11"/>
      <sheetData sheetId="12" refreshError="1">
        <row r="9">
          <cell r="AA9">
            <v>1</v>
          </cell>
          <cell r="AB9">
            <v>9.8812001387443629E-2</v>
          </cell>
          <cell r="AC9">
            <v>3.9552520689362859E-2</v>
          </cell>
          <cell r="AD9">
            <v>8.5750417792601868E-2</v>
          </cell>
          <cell r="AE9">
            <v>2.5749411409870309E-3</v>
          </cell>
        </row>
        <row r="10">
          <cell r="AA10">
            <v>2</v>
          </cell>
          <cell r="AB10">
            <v>9.9642540563456269E-2</v>
          </cell>
          <cell r="AC10">
            <v>4.0461043043545995E-2</v>
          </cell>
          <cell r="AD10">
            <v>9.0758739044837888E-2</v>
          </cell>
          <cell r="AE10">
            <v>3.9839561359676966E-3</v>
          </cell>
        </row>
        <row r="11">
          <cell r="AA11">
            <v>3</v>
          </cell>
          <cell r="AB11">
            <v>0.10545824180059352</v>
          </cell>
          <cell r="AC11">
            <v>4.5006727400395713E-2</v>
          </cell>
          <cell r="AD11">
            <v>0.11539206764953169</v>
          </cell>
          <cell r="AE11">
            <v>5.3290477669588235E-2</v>
          </cell>
        </row>
        <row r="12">
          <cell r="AA12">
            <v>4</v>
          </cell>
          <cell r="AB12">
            <v>0.13425733225421049</v>
          </cell>
          <cell r="AC12">
            <v>0.11182400393879452</v>
          </cell>
          <cell r="AD12">
            <v>0.12937038741397625</v>
          </cell>
          <cell r="AE12">
            <v>0.10288060286034546</v>
          </cell>
        </row>
        <row r="13">
          <cell r="AA13">
            <v>5</v>
          </cell>
          <cell r="AB13">
            <v>0.15102131267583921</v>
          </cell>
          <cell r="AC13">
            <v>0.14081040964900748</v>
          </cell>
          <cell r="AD13">
            <v>0.1386561091139337</v>
          </cell>
          <cell r="AE13">
            <v>0.15188101251007244</v>
          </cell>
        </row>
        <row r="14">
          <cell r="AA14">
            <v>6</v>
          </cell>
          <cell r="AB14">
            <v>0.16182024896905231</v>
          </cell>
          <cell r="AC14">
            <v>0.1482875486239347</v>
          </cell>
          <cell r="AD14">
            <v>0.14409433289852916</v>
          </cell>
          <cell r="AE14">
            <v>0.16531842388392959</v>
          </cell>
        </row>
        <row r="15">
          <cell r="AA15">
            <v>7</v>
          </cell>
          <cell r="AB15">
            <v>0.16818611014760859</v>
          </cell>
          <cell r="AC15">
            <v>0.1724996693629153</v>
          </cell>
          <cell r="AD15">
            <v>0.1495948363256395</v>
          </cell>
          <cell r="AE15">
            <v>0.18695333144264228</v>
          </cell>
        </row>
        <row r="16">
          <cell r="AA16">
            <v>8</v>
          </cell>
          <cell r="AB16">
            <v>0.17611188191313062</v>
          </cell>
          <cell r="AC16">
            <v>0.17352629962314225</v>
          </cell>
          <cell r="AD16">
            <v>0.16689473702420948</v>
          </cell>
          <cell r="AE16">
            <v>0.18965431865346785</v>
          </cell>
        </row>
        <row r="17">
          <cell r="AA17">
            <v>9</v>
          </cell>
          <cell r="AB17">
            <v>0.19519790341850696</v>
          </cell>
          <cell r="AC17">
            <v>0.2567832881604849</v>
          </cell>
          <cell r="AD17">
            <v>0.18561322958006221</v>
          </cell>
          <cell r="AE17">
            <v>0.22056711728136633</v>
          </cell>
        </row>
        <row r="18">
          <cell r="AA18">
            <v>10</v>
          </cell>
          <cell r="AB18">
            <v>0.20474524993255483</v>
          </cell>
          <cell r="AC18">
            <v>0.3275480943278094</v>
          </cell>
          <cell r="AD18">
            <v>0.20122465997045177</v>
          </cell>
          <cell r="AE18">
            <v>0.22953439482130719</v>
          </cell>
        </row>
        <row r="19">
          <cell r="AA19">
            <v>11</v>
          </cell>
          <cell r="AB19">
            <v>0.20630227001194743</v>
          </cell>
          <cell r="AC19">
            <v>0.32777522491635519</v>
          </cell>
          <cell r="AD19">
            <v>0.20943778782709788</v>
          </cell>
          <cell r="AE19">
            <v>0.23254599556137767</v>
          </cell>
        </row>
        <row r="20">
          <cell r="AA20">
            <v>12</v>
          </cell>
          <cell r="AB20">
            <v>0.23239199136701738</v>
          </cell>
          <cell r="AC20">
            <v>0.33171366932173912</v>
          </cell>
          <cell r="AD20">
            <v>0.23958632477449579</v>
          </cell>
          <cell r="AE20">
            <v>0.24188690966548274</v>
          </cell>
        </row>
        <row r="21">
          <cell r="AA21">
            <v>13</v>
          </cell>
          <cell r="AB21">
            <v>0.23530947701082977</v>
          </cell>
          <cell r="AC21">
            <v>0.3623808413871909</v>
          </cell>
          <cell r="AD21">
            <v>0.24192873132908216</v>
          </cell>
          <cell r="AE21">
            <v>0.3230965918043045</v>
          </cell>
        </row>
        <row r="22">
          <cell r="AA22">
            <v>14</v>
          </cell>
          <cell r="AB22">
            <v>0.27262978379003355</v>
          </cell>
          <cell r="AC22">
            <v>0.36799550953604265</v>
          </cell>
          <cell r="AD22">
            <v>0.24365785640390425</v>
          </cell>
          <cell r="AE22">
            <v>0.40374356827420421</v>
          </cell>
        </row>
        <row r="23">
          <cell r="AA23">
            <v>15</v>
          </cell>
          <cell r="AB23">
            <v>0.31804832928662274</v>
          </cell>
          <cell r="AC23">
            <v>0.36895854323147681</v>
          </cell>
          <cell r="AD23">
            <v>0.24757801390220019</v>
          </cell>
          <cell r="AE23">
            <v>0.40894296865504343</v>
          </cell>
        </row>
        <row r="24">
          <cell r="AA24">
            <v>16</v>
          </cell>
          <cell r="AB24">
            <v>0.31809650441284154</v>
          </cell>
          <cell r="AC24">
            <v>0.37065293742202837</v>
          </cell>
          <cell r="AD24">
            <v>0.24800445645441996</v>
          </cell>
          <cell r="AE24">
            <v>0.41132433904592131</v>
          </cell>
        </row>
        <row r="25">
          <cell r="AA25">
            <v>17</v>
          </cell>
          <cell r="AB25">
            <v>0.36641519250780435</v>
          </cell>
          <cell r="AC25">
            <v>0.39774507402376946</v>
          </cell>
          <cell r="AD25">
            <v>0.25812489836308339</v>
          </cell>
          <cell r="AE25">
            <v>0.44083712596954189</v>
          </cell>
        </row>
        <row r="26">
          <cell r="AA26">
            <v>18</v>
          </cell>
          <cell r="AB26">
            <v>0.36936254672987245</v>
          </cell>
          <cell r="AC26">
            <v>0.39816299430669372</v>
          </cell>
          <cell r="AD26">
            <v>0.29831862265110598</v>
          </cell>
          <cell r="AE26">
            <v>0.45123142508586889</v>
          </cell>
        </row>
        <row r="27">
          <cell r="AA27">
            <v>19</v>
          </cell>
          <cell r="AB27">
            <v>0.37249682044166954</v>
          </cell>
          <cell r="AC27">
            <v>0.44888125472896734</v>
          </cell>
          <cell r="AD27">
            <v>0.3407898788660953</v>
          </cell>
          <cell r="AE27">
            <v>0.45783083717098599</v>
          </cell>
        </row>
        <row r="28">
          <cell r="AA28">
            <v>20</v>
          </cell>
          <cell r="AB28">
            <v>0.37763132539407251</v>
          </cell>
          <cell r="AC28">
            <v>0.45166133313276774</v>
          </cell>
          <cell r="AD28">
            <v>0.34374989187562066</v>
          </cell>
          <cell r="AE28">
            <v>0.45802890956644654</v>
          </cell>
        </row>
        <row r="29">
          <cell r="AA29">
            <v>21</v>
          </cell>
          <cell r="AB29">
            <v>0.38781554707673332</v>
          </cell>
          <cell r="AC29">
            <v>0.46457597839748105</v>
          </cell>
          <cell r="AD29">
            <v>0.34462872683110801</v>
          </cell>
          <cell r="AE29">
            <v>0.45981606277094278</v>
          </cell>
        </row>
        <row r="30">
          <cell r="AA30">
            <v>22</v>
          </cell>
          <cell r="AB30">
            <v>0.43512544802867381</v>
          </cell>
          <cell r="AC30">
            <v>0.50073971070574075</v>
          </cell>
          <cell r="AD30">
            <v>0.39720053006895739</v>
          </cell>
          <cell r="AE30">
            <v>0.47983487964851151</v>
          </cell>
        </row>
        <row r="31">
          <cell r="AA31">
            <v>23</v>
          </cell>
          <cell r="AB31">
            <v>0.44148456468955949</v>
          </cell>
          <cell r="AC31">
            <v>0.62095084599948258</v>
          </cell>
          <cell r="AD31">
            <v>0.40407724059663896</v>
          </cell>
          <cell r="AE31">
            <v>0.48145547197500688</v>
          </cell>
        </row>
        <row r="32">
          <cell r="AA32">
            <v>24</v>
          </cell>
          <cell r="AB32">
            <v>0.47679307819786487</v>
          </cell>
          <cell r="AC32">
            <v>0.65852278795672625</v>
          </cell>
          <cell r="AD32">
            <v>0.41145910822471882</v>
          </cell>
          <cell r="AE32">
            <v>0.51151295798614393</v>
          </cell>
        </row>
        <row r="33">
          <cell r="AA33">
            <v>25</v>
          </cell>
          <cell r="AB33">
            <v>0.49953173777315296</v>
          </cell>
          <cell r="AC33">
            <v>0.73491134749644438</v>
          </cell>
          <cell r="AD33">
            <v>0.41384130455091189</v>
          </cell>
          <cell r="AE33">
            <v>0.51303001246955759</v>
          </cell>
        </row>
        <row r="34">
          <cell r="AA34">
            <v>26</v>
          </cell>
          <cell r="AB34">
            <v>0.50996165259952986</v>
          </cell>
          <cell r="AC34">
            <v>0.73933585136131619</v>
          </cell>
          <cell r="AD34">
            <v>0.41768274750102935</v>
          </cell>
          <cell r="AE34">
            <v>0.52472528709243227</v>
          </cell>
        </row>
        <row r="35">
          <cell r="AA35">
            <v>27</v>
          </cell>
          <cell r="AB35">
            <v>0.53142270782749446</v>
          </cell>
          <cell r="AC35">
            <v>0.78300852092689965</v>
          </cell>
          <cell r="AD35">
            <v>0.42609482421570899</v>
          </cell>
          <cell r="AE35">
            <v>0.5599641669030031</v>
          </cell>
        </row>
        <row r="36">
          <cell r="AA36">
            <v>28</v>
          </cell>
          <cell r="AB36">
            <v>0.54208289975719737</v>
          </cell>
          <cell r="AC36">
            <v>0.79409703625970485</v>
          </cell>
          <cell r="AD36">
            <v>0.45420889284095511</v>
          </cell>
          <cell r="AE36">
            <v>0.71412301196087169</v>
          </cell>
        </row>
        <row r="37">
          <cell r="AA37">
            <v>29</v>
          </cell>
          <cell r="AB37">
            <v>0.55709715959455819</v>
          </cell>
          <cell r="AC37">
            <v>0.79591408096807104</v>
          </cell>
          <cell r="AD37">
            <v>0.45939886305052607</v>
          </cell>
          <cell r="AE37">
            <v>0.72564272241504268</v>
          </cell>
        </row>
        <row r="38">
          <cell r="AA38">
            <v>30</v>
          </cell>
          <cell r="AB38">
            <v>0.6199570277874128</v>
          </cell>
          <cell r="AC38">
            <v>0.79734046106413858</v>
          </cell>
          <cell r="AD38">
            <v>0.49173583743629312</v>
          </cell>
          <cell r="AE38">
            <v>0.81826857716495383</v>
          </cell>
        </row>
        <row r="39">
          <cell r="AA39">
            <v>31</v>
          </cell>
          <cell r="AB39">
            <v>0.66393802751763209</v>
          </cell>
          <cell r="AC39">
            <v>0.80646202550013724</v>
          </cell>
          <cell r="AD39">
            <v>0.51206322075711286</v>
          </cell>
          <cell r="AE39">
            <v>0.86637766103510838</v>
          </cell>
        </row>
        <row r="40">
          <cell r="AA40">
            <v>32</v>
          </cell>
          <cell r="AB40">
            <v>0.69574806335992601</v>
          </cell>
          <cell r="AC40">
            <v>0.80875150183267874</v>
          </cell>
          <cell r="AD40">
            <v>0.52113269369833815</v>
          </cell>
          <cell r="AE40">
            <v>0.87335070968438966</v>
          </cell>
        </row>
        <row r="41">
          <cell r="AA41">
            <v>33</v>
          </cell>
          <cell r="AB41">
            <v>0.74824449840058582</v>
          </cell>
          <cell r="AC41">
            <v>0.8101551688698917</v>
          </cell>
          <cell r="AD41">
            <v>0.53998266549950003</v>
          </cell>
          <cell r="AE41">
            <v>0.87701504900040961</v>
          </cell>
        </row>
        <row r="42">
          <cell r="AA42">
            <v>34</v>
          </cell>
          <cell r="AB42">
            <v>0.76062165182872776</v>
          </cell>
          <cell r="AC42">
            <v>0.82810757058855056</v>
          </cell>
          <cell r="AD42">
            <v>0.54771139613658615</v>
          </cell>
          <cell r="AE42">
            <v>0.87835203766976833</v>
          </cell>
        </row>
        <row r="43">
          <cell r="AA43">
            <v>35</v>
          </cell>
          <cell r="AB43">
            <v>0.76508170501406714</v>
          </cell>
          <cell r="AC43">
            <v>0.83298179301874309</v>
          </cell>
          <cell r="AD43">
            <v>0.56207809867171366</v>
          </cell>
          <cell r="AE43">
            <v>0.87980606911826276</v>
          </cell>
        </row>
        <row r="44">
          <cell r="AA44">
            <v>36</v>
          </cell>
          <cell r="AB44">
            <v>0.7811240220449378</v>
          </cell>
          <cell r="AC44">
            <v>0.84840850259277267</v>
          </cell>
          <cell r="AD44">
            <v>0.61471650652725252</v>
          </cell>
          <cell r="AE44">
            <v>0.8823044822882764</v>
          </cell>
        </row>
        <row r="45">
          <cell r="AA45">
            <v>37</v>
          </cell>
          <cell r="AB45">
            <v>0.78644255597949664</v>
          </cell>
          <cell r="AC45">
            <v>0.85268310026920435</v>
          </cell>
          <cell r="AD45">
            <v>0.67305350167290035</v>
          </cell>
          <cell r="AE45">
            <v>0.88240351848600662</v>
          </cell>
        </row>
        <row r="46">
          <cell r="AA46">
            <v>38</v>
          </cell>
          <cell r="AB46">
            <v>0.79104617104096808</v>
          </cell>
          <cell r="AC46">
            <v>0.87547792613565922</v>
          </cell>
          <cell r="AD46">
            <v>0.70161131275106481</v>
          </cell>
          <cell r="AE46">
            <v>0.88408713384742121</v>
          </cell>
        </row>
        <row r="47">
          <cell r="AA47">
            <v>39</v>
          </cell>
          <cell r="AB47">
            <v>0.79631749335183255</v>
          </cell>
          <cell r="AC47">
            <v>0.90838460580417246</v>
          </cell>
          <cell r="AD47">
            <v>0.76966047214888988</v>
          </cell>
          <cell r="AE47">
            <v>0.88939907536204488</v>
          </cell>
        </row>
        <row r="48">
          <cell r="AA48">
            <v>40</v>
          </cell>
          <cell r="AB48">
            <v>0.8146009172544032</v>
          </cell>
          <cell r="AC48">
            <v>0.91065591168963034</v>
          </cell>
          <cell r="AD48">
            <v>0.78019697666935395</v>
          </cell>
          <cell r="AE48">
            <v>0.90723459424419628</v>
          </cell>
        </row>
        <row r="49">
          <cell r="AA49">
            <v>41</v>
          </cell>
          <cell r="AB49">
            <v>0.81958318880795467</v>
          </cell>
          <cell r="AC49">
            <v>0.91427183065927919</v>
          </cell>
          <cell r="AD49">
            <v>0.78972835695923105</v>
          </cell>
          <cell r="AE49">
            <v>0.90903525238474658</v>
          </cell>
        </row>
        <row r="50">
          <cell r="AA50">
            <v>42</v>
          </cell>
          <cell r="AB50">
            <v>0.83967221644120704</v>
          </cell>
          <cell r="AC50">
            <v>0.98640850558142024</v>
          </cell>
          <cell r="AD50">
            <v>0.79493389707943074</v>
          </cell>
          <cell r="AE50">
            <v>0.92514213945196966</v>
          </cell>
        </row>
        <row r="51">
          <cell r="AA51">
            <v>43</v>
          </cell>
          <cell r="AB51">
            <v>0.84317551161984039</v>
          </cell>
          <cell r="AC51">
            <v>0.9966748081836897</v>
          </cell>
          <cell r="AD51">
            <v>0.80764586411273998</v>
          </cell>
          <cell r="AE51">
            <v>0.92910808900653186</v>
          </cell>
        </row>
        <row r="52">
          <cell r="AA52">
            <v>44</v>
          </cell>
          <cell r="AB52">
            <v>0.88152772960265158</v>
          </cell>
          <cell r="AC52">
            <v>1</v>
          </cell>
          <cell r="AD52">
            <v>0.81162657126348092</v>
          </cell>
          <cell r="AE52">
            <v>0.9292386367217218</v>
          </cell>
        </row>
        <row r="53">
          <cell r="AA53">
            <v>45</v>
          </cell>
          <cell r="AB53">
            <v>0.88471403245076508</v>
          </cell>
          <cell r="AD53">
            <v>0.8154844491192621</v>
          </cell>
          <cell r="AE53">
            <v>0.93938984698907446</v>
          </cell>
        </row>
        <row r="54">
          <cell r="AA54">
            <v>46</v>
          </cell>
          <cell r="AB54">
            <v>0.88998439125910511</v>
          </cell>
          <cell r="AD54">
            <v>0.81940806659769772</v>
          </cell>
          <cell r="AE54">
            <v>0.94254099873503761</v>
          </cell>
        </row>
        <row r="55">
          <cell r="AA55">
            <v>47</v>
          </cell>
          <cell r="AB55">
            <v>0.91302559062704747</v>
          </cell>
          <cell r="AD55">
            <v>0.83529197042408976</v>
          </cell>
          <cell r="AE55">
            <v>0.94400853511958616</v>
          </cell>
        </row>
        <row r="56">
          <cell r="AA56">
            <v>48</v>
          </cell>
          <cell r="AB56">
            <v>0.92149670482136659</v>
          </cell>
          <cell r="AD56">
            <v>0.83958840076257957</v>
          </cell>
          <cell r="AE56">
            <v>0.9842757527876439</v>
          </cell>
        </row>
        <row r="57">
          <cell r="AA57">
            <v>49</v>
          </cell>
          <cell r="AB57">
            <v>0.94245770223917991</v>
          </cell>
          <cell r="AD57">
            <v>0.84284770205419024</v>
          </cell>
          <cell r="AE57">
            <v>0.99530028225316358</v>
          </cell>
        </row>
        <row r="58">
          <cell r="AA58">
            <v>50</v>
          </cell>
          <cell r="AB58">
            <v>0.9651636027286391</v>
          </cell>
          <cell r="AD58">
            <v>0.86144423031011808</v>
          </cell>
          <cell r="AE58">
            <v>1</v>
          </cell>
        </row>
        <row r="59">
          <cell r="AA59">
            <v>51</v>
          </cell>
          <cell r="AB59">
            <v>0.98309631171233669</v>
          </cell>
          <cell r="AD59">
            <v>0.86441981323027206</v>
          </cell>
        </row>
        <row r="60">
          <cell r="AA60">
            <v>52</v>
          </cell>
          <cell r="AB60">
            <v>1</v>
          </cell>
          <cell r="AD60">
            <v>0.89794702078410071</v>
          </cell>
        </row>
        <row r="61">
          <cell r="AA61">
            <v>53</v>
          </cell>
          <cell r="AD61">
            <v>0.90121670201613047</v>
          </cell>
        </row>
        <row r="62">
          <cell r="AA62">
            <v>54</v>
          </cell>
          <cell r="AD62">
            <v>0.90422342475754192</v>
          </cell>
        </row>
        <row r="63">
          <cell r="AA63">
            <v>55</v>
          </cell>
          <cell r="AD63">
            <v>0.92503261031281681</v>
          </cell>
        </row>
        <row r="64">
          <cell r="AA64">
            <v>56</v>
          </cell>
          <cell r="AD64">
            <v>0.93320767838792607</v>
          </cell>
        </row>
        <row r="65">
          <cell r="AA65">
            <v>57</v>
          </cell>
          <cell r="AD65">
            <v>0.94881132382300126</v>
          </cell>
        </row>
        <row r="66">
          <cell r="AA66">
            <v>58</v>
          </cell>
          <cell r="AD66">
            <v>0.96575484656718069</v>
          </cell>
        </row>
        <row r="67">
          <cell r="AA67">
            <v>59</v>
          </cell>
          <cell r="AD67">
            <v>0.98322428629259673</v>
          </cell>
        </row>
        <row r="68">
          <cell r="AA68">
            <v>60</v>
          </cell>
          <cell r="AD68">
            <v>1</v>
          </cell>
        </row>
      </sheetData>
      <sheetData sheetId="13"/>
      <sheetData sheetId="14" refreshError="1"/>
      <sheetData sheetId="15"/>
      <sheetData sheetId="16"/>
      <sheetData sheetId="17" refreshError="1"/>
      <sheetData sheetId="18"/>
      <sheetData sheetId="19"/>
      <sheetData sheetId="20" refreshError="1"/>
      <sheetData sheetId="21"/>
      <sheetData sheetId="22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vol-tot ytd vsBgt"/>
      <sheetName val="val-tot ytd vsBgt"/>
      <sheetName val="val-tot ytd vsBgt NO PT"/>
      <sheetName val="vol_tot qtd"/>
      <sheetName val="val_tot qtd"/>
      <sheetName val="val_tot qtd (NO PT)"/>
      <sheetName val="Bridge ACT vs Bdg10"/>
      <sheetName val="Bridge ACT10 vs ACT09"/>
      <sheetName val="Bridge Fcst vs Bdg10"/>
      <sheetName val="Bridge Fcst vs previous Fcst"/>
      <sheetName val="val_bu"/>
      <sheetName val="lsd"/>
      <sheetName val="Renagel"/>
      <sheetName val="Renvela"/>
      <sheetName val="Renal"/>
      <sheetName val="Thy"/>
      <sheetName val="TP"/>
      <sheetName val="Bio-ortho"/>
      <sheetName val="Bss"/>
      <sheetName val="vol_history"/>
      <sheetName val="lsd_sint"/>
      <sheetName val="Thy_sint"/>
      <sheetName val="Ren_sint"/>
      <sheetName val="TP_sint"/>
      <sheetName val="Bio_sint"/>
      <sheetName val="Bss_sint"/>
      <sheetName val="FoC"/>
      <sheetName val="Actual"/>
      <sheetName val="pay-back"/>
      <sheetName val="Actual Pay-Back incl."/>
      <sheetName val="Actual Pay-Back incl_YTD"/>
      <sheetName val=" FCST"/>
      <sheetName val="DB BDG_FCST"/>
      <sheetName val="FCST MONTH"/>
      <sheetName val="BDG MONTH"/>
      <sheetName val="BDG MONTH_YTD"/>
      <sheetName val="Dati Renagel (2)"/>
      <sheetName val="Dati Renvela (2)"/>
      <sheetName val="fcst"/>
      <sheetName val="Fcst Acc"/>
      <sheetName val="Fcst Acc Gr"/>
      <sheetName val="Q FCST"/>
      <sheetName val="Work Days"/>
      <sheetName val="f3-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3">
          <cell r="B3" t="str">
            <v>SALES ANALYSIS</v>
          </cell>
          <cell r="H3" t="str">
            <v>FORECAST</v>
          </cell>
        </row>
        <row r="5">
          <cell r="C5" t="str">
            <v>PGH - SUMMARY</v>
          </cell>
          <cell r="H5" t="str">
            <v>JULY</v>
          </cell>
          <cell r="M5" t="str">
            <v>ACT</v>
          </cell>
          <cell r="N5" t="str">
            <v>ACT</v>
          </cell>
          <cell r="O5" t="str">
            <v>BDG</v>
          </cell>
          <cell r="P5" t="str">
            <v>FCST</v>
          </cell>
        </row>
        <row r="6">
          <cell r="M6">
            <v>2008</v>
          </cell>
          <cell r="N6">
            <v>2009</v>
          </cell>
          <cell r="O6">
            <v>2010</v>
          </cell>
          <cell r="P6">
            <v>2010</v>
          </cell>
        </row>
        <row r="9">
          <cell r="B9" t="str">
            <v>CEREZYME</v>
          </cell>
        </row>
        <row r="18">
          <cell r="B18" t="str">
            <v>FABRAZYME</v>
          </cell>
        </row>
        <row r="27">
          <cell r="B27" t="str">
            <v>ALDURAZYME</v>
          </cell>
        </row>
        <row r="36">
          <cell r="B36" t="str">
            <v>MYOZYME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639D6-9E4F-4493-8228-424DBC106321}">
  <sheetPr codeName="Sheet1">
    <pageSetUpPr autoPageBreaks="0" fitToPage="1"/>
  </sheetPr>
  <dimension ref="A1:B9"/>
  <sheetViews>
    <sheetView showGridLines="0" topLeftCell="A6" zoomScale="70" zoomScaleNormal="70" zoomScaleSheetLayoutView="80" zoomScalePageLayoutView="34" workbookViewId="0">
      <selection activeCell="B6" sqref="B6"/>
    </sheetView>
  </sheetViews>
  <sheetFormatPr defaultColWidth="8.54296875" defaultRowHeight="30.65" customHeight="1" x14ac:dyDescent="0.35"/>
  <cols>
    <col min="1" max="1" width="2.54296875" style="5" customWidth="1"/>
    <col min="2" max="2" width="154" style="6" customWidth="1"/>
    <col min="3" max="3" width="7" style="5" customWidth="1"/>
    <col min="4" max="5" width="21.453125" style="5" customWidth="1"/>
    <col min="6" max="6" width="18.453125" style="5" bestFit="1" customWidth="1"/>
    <col min="7" max="7" width="22" style="5" customWidth="1"/>
    <col min="8" max="16384" width="8.54296875" style="5"/>
  </cols>
  <sheetData>
    <row r="1" spans="1:2" ht="74.900000000000006" customHeight="1" x14ac:dyDescent="0.35"/>
    <row r="2" spans="1:2" customFormat="1" ht="30.65" customHeight="1" x14ac:dyDescent="0.35">
      <c r="A2" s="7" t="s">
        <v>0</v>
      </c>
      <c r="B2" s="31"/>
    </row>
    <row r="3" spans="1:2" ht="30.65" customHeight="1" x14ac:dyDescent="0.35">
      <c r="B3" s="32" t="s">
        <v>1</v>
      </c>
    </row>
    <row r="4" spans="1:2" ht="16.5" customHeight="1" thickBot="1" x14ac:dyDescent="0.4"/>
    <row r="5" spans="1:2" ht="30.65" customHeight="1" thickBot="1" x14ac:dyDescent="0.4">
      <c r="B5" s="102" t="s">
        <v>2</v>
      </c>
    </row>
    <row r="6" spans="1:2" ht="409.25" customHeight="1" x14ac:dyDescent="0.35">
      <c r="B6" s="92" t="s">
        <v>394</v>
      </c>
    </row>
    <row r="7" spans="1:2" ht="138.65" customHeight="1" thickBot="1" x14ac:dyDescent="0.4">
      <c r="B7" s="92" t="s">
        <v>395</v>
      </c>
    </row>
    <row r="8" spans="1:2" ht="30.65" customHeight="1" thickBot="1" x14ac:dyDescent="0.4">
      <c r="B8" s="102" t="s">
        <v>3</v>
      </c>
    </row>
    <row r="9" spans="1:2" ht="40.25" customHeight="1" thickBot="1" x14ac:dyDescent="0.4">
      <c r="B9" s="132" t="s">
        <v>346</v>
      </c>
    </row>
  </sheetData>
  <sheetProtection selectLockedCells="1"/>
  <pageMargins left="0.25" right="0.25" top="0.75" bottom="0.75" header="0.3" footer="0.3"/>
  <pageSetup paperSize="8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E33A-8325-4EFE-9BE0-58A2E9575695}">
  <sheetPr codeName="Sheet2">
    <tabColor theme="3"/>
  </sheetPr>
  <dimension ref="A1"/>
  <sheetViews>
    <sheetView showGridLines="0" topLeftCell="XEF40" workbookViewId="0">
      <selection activeCell="XFD1" sqref="XFD1"/>
    </sheetView>
  </sheetViews>
  <sheetFormatPr defaultColWidth="8.54296875" defaultRowHeight="14.5" x14ac:dyDescent="0.35"/>
  <cols>
    <col min="1" max="16384" width="8.54296875" style="17"/>
  </cols>
  <sheetData/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526D6-9D3C-46B7-B4E6-92D4CCA5C300}">
  <sheetPr codeName="Sheet3"/>
  <dimension ref="B1:K102"/>
  <sheetViews>
    <sheetView showGridLines="0" zoomScale="67" zoomScaleNormal="80" zoomScaleSheetLayoutView="52" workbookViewId="0">
      <selection activeCell="F18" sqref="F18"/>
    </sheetView>
  </sheetViews>
  <sheetFormatPr defaultColWidth="8.54296875" defaultRowHeight="14.5" x14ac:dyDescent="0.35"/>
  <cols>
    <col min="1" max="1" width="2.453125" style="8" customWidth="1"/>
    <col min="2" max="2" width="7.453125" style="8" customWidth="1"/>
    <col min="3" max="3" width="147.453125" style="8" customWidth="1"/>
    <col min="4" max="4" width="13.453125" style="8" customWidth="1"/>
    <col min="5" max="5" width="10.81640625" style="8" customWidth="1"/>
    <col min="6" max="6" width="68.6328125" style="8" customWidth="1"/>
    <col min="7" max="9" width="10.54296875" style="8" customWidth="1"/>
    <col min="11" max="16384" width="8.54296875" style="8"/>
  </cols>
  <sheetData>
    <row r="1" spans="2:6" ht="21.65" customHeight="1" x14ac:dyDescent="0.35"/>
    <row r="2" spans="2:6" ht="21.65" customHeight="1" x14ac:dyDescent="0.35">
      <c r="B2" s="220" t="s">
        <v>4</v>
      </c>
      <c r="C2" s="71"/>
      <c r="D2" s="71"/>
      <c r="E2" s="71"/>
      <c r="F2" s="71"/>
    </row>
    <row r="3" spans="2:6" ht="21.65" customHeight="1" thickBot="1" x14ac:dyDescent="0.4">
      <c r="B3" s="221"/>
      <c r="C3" s="222"/>
      <c r="D3" s="39"/>
      <c r="E3" s="39"/>
      <c r="F3" s="39"/>
    </row>
    <row r="4" spans="2:6" ht="21.65" customHeight="1" thickBot="1" x14ac:dyDescent="0.4">
      <c r="B4" s="223" t="s">
        <v>5</v>
      </c>
      <c r="C4" s="25" t="s">
        <v>6</v>
      </c>
      <c r="D4" s="26"/>
      <c r="E4" s="26"/>
      <c r="F4" s="26"/>
    </row>
    <row r="5" spans="2:6" ht="21.65" customHeight="1" thickBot="1" x14ac:dyDescent="0.4">
      <c r="B5" s="224"/>
      <c r="C5" s="225"/>
      <c r="D5" s="33"/>
      <c r="E5" s="33"/>
      <c r="F5" s="33"/>
    </row>
    <row r="6" spans="2:6" ht="21.65" customHeight="1" thickBot="1" x14ac:dyDescent="0.4">
      <c r="B6" s="226" t="s">
        <v>7</v>
      </c>
      <c r="C6" s="226"/>
      <c r="D6" s="35"/>
      <c r="E6" s="35"/>
      <c r="F6" s="35"/>
    </row>
    <row r="7" spans="2:6" ht="21.65" customHeight="1" thickBot="1" x14ac:dyDescent="0.4">
      <c r="B7" s="227" t="s">
        <v>204</v>
      </c>
      <c r="C7" s="228" t="s">
        <v>8</v>
      </c>
      <c r="D7" s="166"/>
      <c r="E7" s="166"/>
      <c r="F7" s="166"/>
    </row>
    <row r="8" spans="2:6" ht="21.65" customHeight="1" thickBot="1" x14ac:dyDescent="0.4">
      <c r="B8" s="227" t="s">
        <v>206</v>
      </c>
      <c r="C8" s="228" t="s">
        <v>9</v>
      </c>
      <c r="D8" s="166"/>
      <c r="E8" s="166"/>
      <c r="F8" s="166"/>
    </row>
    <row r="9" spans="2:6" ht="21.65" customHeight="1" thickBot="1" x14ac:dyDescent="0.4">
      <c r="B9" s="227" t="s">
        <v>207</v>
      </c>
      <c r="C9" s="228" t="s">
        <v>10</v>
      </c>
      <c r="D9" s="166"/>
      <c r="E9" s="166"/>
      <c r="F9" s="166"/>
    </row>
    <row r="10" spans="2:6" ht="21.65" customHeight="1" thickBot="1" x14ac:dyDescent="0.4">
      <c r="B10" s="227" t="s">
        <v>208</v>
      </c>
      <c r="C10" s="228" t="s">
        <v>11</v>
      </c>
      <c r="D10" s="166"/>
      <c r="E10" s="166"/>
      <c r="F10" s="166"/>
    </row>
    <row r="11" spans="2:6" ht="21.65" customHeight="1" thickBot="1" x14ac:dyDescent="0.4">
      <c r="B11" s="10"/>
      <c r="C11" s="10"/>
      <c r="D11" s="10"/>
      <c r="E11" s="10"/>
      <c r="F11" s="10"/>
    </row>
    <row r="12" spans="2:6" ht="21.65" customHeight="1" thickBot="1" x14ac:dyDescent="0.4">
      <c r="B12" s="9" t="s">
        <v>12</v>
      </c>
      <c r="C12" s="25" t="s">
        <v>13</v>
      </c>
      <c r="D12" s="26"/>
      <c r="E12" s="26"/>
      <c r="F12" s="26"/>
    </row>
    <row r="13" spans="2:6" ht="21" customHeight="1" thickBot="1" x14ac:dyDescent="0.4">
      <c r="B13" s="229"/>
      <c r="C13" s="10"/>
      <c r="D13" s="10"/>
      <c r="E13" s="10"/>
      <c r="F13" s="10"/>
    </row>
    <row r="14" spans="2:6" ht="21.65" customHeight="1" thickBot="1" x14ac:dyDescent="0.4">
      <c r="B14" s="230" t="s">
        <v>14</v>
      </c>
      <c r="C14" s="231"/>
      <c r="D14" s="36" t="s">
        <v>15</v>
      </c>
      <c r="E14" s="10"/>
      <c r="F14" s="35" t="s">
        <v>3</v>
      </c>
    </row>
    <row r="15" spans="2:6" ht="87" customHeight="1" thickBot="1" x14ac:dyDescent="0.4">
      <c r="B15" s="227" t="s">
        <v>16</v>
      </c>
      <c r="C15" s="232" t="s">
        <v>238</v>
      </c>
      <c r="D15" s="284"/>
      <c r="E15" s="10"/>
      <c r="F15" s="166"/>
    </row>
    <row r="16" spans="2:6" ht="91.5" customHeight="1" thickBot="1" x14ac:dyDescent="0.4">
      <c r="B16" s="227" t="s">
        <v>17</v>
      </c>
      <c r="C16" s="232" t="s">
        <v>18</v>
      </c>
      <c r="D16" s="284"/>
      <c r="E16" s="10"/>
      <c r="F16" s="166"/>
    </row>
    <row r="17" spans="2:11" ht="68.5" thickBot="1" x14ac:dyDescent="0.4">
      <c r="B17" s="227" t="s">
        <v>19</v>
      </c>
      <c r="C17" s="233" t="s">
        <v>239</v>
      </c>
      <c r="D17" s="284"/>
      <c r="E17" s="10"/>
      <c r="F17" s="166"/>
    </row>
    <row r="18" spans="2:11" ht="51.5" thickBot="1" x14ac:dyDescent="0.4">
      <c r="B18" s="227" t="s">
        <v>20</v>
      </c>
      <c r="C18" s="233" t="s">
        <v>240</v>
      </c>
      <c r="D18" s="284"/>
      <c r="E18" s="10"/>
      <c r="F18" s="166"/>
    </row>
    <row r="19" spans="2:11" ht="51.5" thickBot="1" x14ac:dyDescent="0.4">
      <c r="B19" s="227" t="s">
        <v>21</v>
      </c>
      <c r="C19" s="233" t="s">
        <v>289</v>
      </c>
      <c r="D19" s="284"/>
      <c r="E19" s="10"/>
      <c r="F19" s="166"/>
    </row>
    <row r="20" spans="2:11" ht="85.5" thickBot="1" x14ac:dyDescent="0.4">
      <c r="B20" s="227" t="s">
        <v>22</v>
      </c>
      <c r="C20" s="233" t="s">
        <v>286</v>
      </c>
      <c r="D20" s="284"/>
      <c r="E20" s="10"/>
      <c r="F20" s="166"/>
    </row>
    <row r="21" spans="2:11" ht="85.5" thickBot="1" x14ac:dyDescent="0.4">
      <c r="B21" s="227" t="s">
        <v>23</v>
      </c>
      <c r="C21" s="233" t="s">
        <v>287</v>
      </c>
      <c r="D21" s="284"/>
      <c r="E21" s="10"/>
      <c r="F21" s="166"/>
    </row>
    <row r="22" spans="2:11" ht="85.5" thickBot="1" x14ac:dyDescent="0.4">
      <c r="B22" s="227" t="s">
        <v>24</v>
      </c>
      <c r="C22" s="233" t="s">
        <v>288</v>
      </c>
      <c r="D22" s="284"/>
      <c r="E22" s="10"/>
      <c r="F22" s="166"/>
    </row>
    <row r="23" spans="2:11" ht="85.5" thickBot="1" x14ac:dyDescent="0.4">
      <c r="B23" s="227" t="s">
        <v>25</v>
      </c>
      <c r="C23" s="233" t="s">
        <v>26</v>
      </c>
      <c r="D23" s="284"/>
      <c r="E23" s="10"/>
      <c r="F23" s="166"/>
    </row>
    <row r="24" spans="2:11" ht="15" thickBot="1" x14ac:dyDescent="0.4">
      <c r="B24" s="10"/>
      <c r="C24" s="10"/>
      <c r="D24" s="10"/>
      <c r="E24" s="10"/>
      <c r="F24" s="10"/>
    </row>
    <row r="25" spans="2:11" ht="21.65" customHeight="1" thickBot="1" x14ac:dyDescent="0.4">
      <c r="B25" s="234" t="s">
        <v>27</v>
      </c>
      <c r="C25" s="235"/>
      <c r="D25" s="36" t="s">
        <v>15</v>
      </c>
      <c r="E25" s="36" t="s">
        <v>294</v>
      </c>
      <c r="F25" s="35" t="s">
        <v>3</v>
      </c>
    </row>
    <row r="26" spans="2:11" ht="68.5" thickBot="1" x14ac:dyDescent="0.4">
      <c r="B26" s="227" t="s">
        <v>28</v>
      </c>
      <c r="C26" s="233" t="s">
        <v>241</v>
      </c>
      <c r="D26" s="284"/>
      <c r="E26" s="167"/>
      <c r="F26" s="168"/>
      <c r="K26" s="11"/>
    </row>
    <row r="27" spans="2:11" ht="98.15" customHeight="1" thickBot="1" x14ac:dyDescent="0.4">
      <c r="B27" s="227" t="s">
        <v>29</v>
      </c>
      <c r="C27" s="233" t="s">
        <v>30</v>
      </c>
      <c r="D27" s="284"/>
      <c r="E27" s="167"/>
      <c r="F27" s="169"/>
      <c r="K27" s="11"/>
    </row>
    <row r="28" spans="2:11" ht="68.5" thickBot="1" x14ac:dyDescent="0.4">
      <c r="B28" s="227" t="s">
        <v>31</v>
      </c>
      <c r="C28" s="233" t="s">
        <v>32</v>
      </c>
      <c r="D28" s="284"/>
      <c r="E28" s="167"/>
      <c r="F28" s="169"/>
      <c r="K28" s="11"/>
    </row>
    <row r="29" spans="2:11" ht="85.5" thickBot="1" x14ac:dyDescent="0.4">
      <c r="B29" s="227" t="s">
        <v>307</v>
      </c>
      <c r="C29" s="233" t="s">
        <v>33</v>
      </c>
      <c r="D29" s="284"/>
      <c r="E29" s="219"/>
      <c r="F29" s="169"/>
    </row>
    <row r="30" spans="2:11" customFormat="1" ht="20.149999999999999" customHeight="1" thickBot="1" x14ac:dyDescent="0.4">
      <c r="G30" s="8"/>
      <c r="H30" s="8"/>
      <c r="I30" s="8"/>
    </row>
    <row r="31" spans="2:11" ht="21.65" customHeight="1" thickBot="1" x14ac:dyDescent="0.4">
      <c r="B31" s="234" t="s">
        <v>34</v>
      </c>
      <c r="C31" s="235"/>
      <c r="D31" s="36" t="s">
        <v>15</v>
      </c>
      <c r="E31" s="10"/>
      <c r="F31" s="35" t="s">
        <v>3</v>
      </c>
    </row>
    <row r="32" spans="2:11" ht="42.65" customHeight="1" thickBot="1" x14ac:dyDescent="0.4">
      <c r="B32" s="227" t="s">
        <v>35</v>
      </c>
      <c r="C32" s="232" t="s">
        <v>36</v>
      </c>
      <c r="D32" s="284"/>
      <c r="E32" s="242"/>
      <c r="F32" s="169"/>
    </row>
    <row r="33" spans="2:6" ht="42.65" customHeight="1" thickBot="1" x14ac:dyDescent="0.4">
      <c r="B33" s="227" t="s">
        <v>37</v>
      </c>
      <c r="C33" s="232" t="s">
        <v>38</v>
      </c>
      <c r="D33" s="284"/>
      <c r="E33" s="242"/>
      <c r="F33" s="169"/>
    </row>
    <row r="34" spans="2:6" ht="15" thickBot="1" x14ac:dyDescent="0.4">
      <c r="B34" s="10"/>
      <c r="C34" s="10"/>
      <c r="D34" s="10"/>
      <c r="E34" s="10"/>
      <c r="F34" s="10"/>
    </row>
    <row r="35" spans="2:6" ht="21.65" customHeight="1" thickBot="1" x14ac:dyDescent="0.4">
      <c r="B35" s="9" t="s">
        <v>39</v>
      </c>
      <c r="C35" s="25" t="s">
        <v>40</v>
      </c>
      <c r="D35" s="26"/>
      <c r="E35" s="26"/>
      <c r="F35" s="26"/>
    </row>
    <row r="36" spans="2:6" ht="15" thickBot="1" x14ac:dyDescent="0.4">
      <c r="B36" s="10"/>
      <c r="C36" s="10"/>
      <c r="D36" s="34"/>
      <c r="E36" s="34"/>
      <c r="F36" s="41"/>
    </row>
    <row r="37" spans="2:6" ht="21.65" customHeight="1" thickBot="1" x14ac:dyDescent="0.4">
      <c r="B37" s="234" t="s">
        <v>41</v>
      </c>
      <c r="C37" s="235"/>
      <c r="D37" s="36" t="s">
        <v>15</v>
      </c>
      <c r="E37" s="40"/>
      <c r="F37" s="35" t="s">
        <v>3</v>
      </c>
    </row>
    <row r="38" spans="2:6" ht="74.150000000000006" customHeight="1" thickBot="1" x14ac:dyDescent="0.4">
      <c r="B38" s="227" t="s">
        <v>42</v>
      </c>
      <c r="C38" s="4" t="s">
        <v>43</v>
      </c>
      <c r="D38" s="284"/>
      <c r="E38" s="10"/>
      <c r="F38" s="170"/>
    </row>
    <row r="39" spans="2:6" ht="144" customHeight="1" thickBot="1" x14ac:dyDescent="0.4">
      <c r="B39" s="227" t="s">
        <v>44</v>
      </c>
      <c r="C39" s="4" t="s">
        <v>45</v>
      </c>
      <c r="D39" s="284"/>
      <c r="E39" s="10"/>
      <c r="F39" s="169"/>
    </row>
    <row r="40" spans="2:6" ht="70.5" customHeight="1" thickBot="1" x14ac:dyDescent="0.4">
      <c r="B40" s="227" t="s">
        <v>46</v>
      </c>
      <c r="C40" s="232" t="s">
        <v>47</v>
      </c>
      <c r="D40" s="284"/>
      <c r="E40" s="10"/>
      <c r="F40" s="169"/>
    </row>
    <row r="41" spans="2:6" ht="15" thickBot="1" x14ac:dyDescent="0.4">
      <c r="B41" s="10"/>
      <c r="C41" s="10"/>
      <c r="D41" s="10"/>
      <c r="E41" s="10"/>
      <c r="F41" s="42"/>
    </row>
    <row r="42" spans="2:6" ht="21.65" customHeight="1" thickBot="1" x14ac:dyDescent="0.4">
      <c r="B42" s="234" t="s">
        <v>48</v>
      </c>
      <c r="C42" s="235"/>
      <c r="D42" s="36" t="s">
        <v>15</v>
      </c>
      <c r="E42" s="40"/>
      <c r="F42" s="35" t="s">
        <v>3</v>
      </c>
    </row>
    <row r="43" spans="2:6" ht="42" customHeight="1" thickBot="1" x14ac:dyDescent="0.4">
      <c r="B43" s="227" t="s">
        <v>49</v>
      </c>
      <c r="C43" s="232" t="s">
        <v>50</v>
      </c>
      <c r="D43" s="284"/>
      <c r="E43" s="242"/>
      <c r="F43" s="170"/>
    </row>
    <row r="44" spans="2:6" ht="42" customHeight="1" thickBot="1" x14ac:dyDescent="0.4">
      <c r="B44" s="227" t="s">
        <v>51</v>
      </c>
      <c r="C44" s="232" t="s">
        <v>52</v>
      </c>
      <c r="D44" s="284"/>
      <c r="E44" s="242"/>
      <c r="F44" s="169"/>
    </row>
    <row r="45" spans="2:6" ht="15" thickBot="1" x14ac:dyDescent="0.4">
      <c r="B45" s="10"/>
      <c r="C45" s="10"/>
      <c r="D45" s="10"/>
      <c r="E45" s="10"/>
      <c r="F45" s="10"/>
    </row>
    <row r="46" spans="2:6" ht="21.65" customHeight="1" thickBot="1" x14ac:dyDescent="0.4">
      <c r="B46" s="9" t="s">
        <v>95</v>
      </c>
      <c r="C46" s="25" t="s">
        <v>53</v>
      </c>
      <c r="D46" s="26"/>
      <c r="E46" s="26"/>
      <c r="F46" s="26"/>
    </row>
    <row r="47" spans="2:6" ht="15" thickBot="1" x14ac:dyDescent="0.4">
      <c r="B47" s="10"/>
      <c r="C47" s="10"/>
      <c r="D47" s="10"/>
      <c r="E47" s="10"/>
      <c r="F47" s="10"/>
    </row>
    <row r="48" spans="2:6" ht="21.65" customHeight="1" thickBot="1" x14ac:dyDescent="0.4">
      <c r="B48" s="234" t="s">
        <v>54</v>
      </c>
      <c r="C48" s="235"/>
      <c r="D48" s="36" t="s">
        <v>15</v>
      </c>
      <c r="E48" s="36" t="s">
        <v>294</v>
      </c>
      <c r="F48" s="35" t="s">
        <v>3</v>
      </c>
    </row>
    <row r="49" spans="2:9" s="1" customFormat="1" ht="47.25" customHeight="1" thickBot="1" x14ac:dyDescent="0.4">
      <c r="B49" s="227" t="s">
        <v>55</v>
      </c>
      <c r="C49" s="4" t="s">
        <v>56</v>
      </c>
      <c r="D49" s="284"/>
      <c r="E49" s="167"/>
      <c r="F49" s="169"/>
      <c r="G49" s="8"/>
      <c r="H49" s="8"/>
      <c r="I49" s="8"/>
    </row>
    <row r="50" spans="2:9" s="3" customFormat="1" ht="58.4" customHeight="1" thickBot="1" x14ac:dyDescent="0.45">
      <c r="B50" s="236" t="s">
        <v>57</v>
      </c>
      <c r="C50" s="237" t="s">
        <v>58</v>
      </c>
      <c r="D50" s="284"/>
      <c r="E50" s="171"/>
      <c r="F50" s="169"/>
      <c r="G50" s="8"/>
      <c r="H50" s="8"/>
      <c r="I50" s="8"/>
    </row>
    <row r="51" spans="2:9" s="3" customFormat="1" ht="34.5" thickBot="1" x14ac:dyDescent="0.45">
      <c r="B51" s="238"/>
      <c r="C51" s="239" t="s">
        <v>59</v>
      </c>
      <c r="D51" s="46"/>
      <c r="E51" s="46"/>
      <c r="F51" s="46"/>
      <c r="G51" s="8"/>
      <c r="H51" s="8"/>
      <c r="I51" s="8"/>
    </row>
    <row r="52" spans="2:9" s="3" customFormat="1" ht="45" customHeight="1" thickBot="1" x14ac:dyDescent="0.45">
      <c r="B52" s="227" t="s">
        <v>60</v>
      </c>
      <c r="C52" s="240" t="s">
        <v>61</v>
      </c>
      <c r="D52" s="284"/>
      <c r="E52" s="167"/>
      <c r="F52" s="169"/>
      <c r="G52" s="8"/>
      <c r="H52" s="8"/>
      <c r="I52" s="8"/>
    </row>
    <row r="53" spans="2:9" s="3" customFormat="1" ht="45" customHeight="1" thickBot="1" x14ac:dyDescent="0.45">
      <c r="B53" s="227" t="s">
        <v>62</v>
      </c>
      <c r="C53" s="240" t="s">
        <v>63</v>
      </c>
      <c r="D53" s="284"/>
      <c r="E53" s="167"/>
      <c r="F53" s="169"/>
      <c r="G53" s="8"/>
      <c r="H53" s="8"/>
      <c r="I53" s="8"/>
    </row>
    <row r="54" spans="2:9" s="3" customFormat="1" ht="45" customHeight="1" thickBot="1" x14ac:dyDescent="0.45">
      <c r="B54" s="227" t="s">
        <v>64</v>
      </c>
      <c r="C54" s="240" t="s">
        <v>65</v>
      </c>
      <c r="D54" s="284"/>
      <c r="E54" s="167"/>
      <c r="F54" s="169"/>
      <c r="G54" s="8"/>
      <c r="H54" s="8"/>
      <c r="I54" s="8"/>
    </row>
    <row r="55" spans="2:9" s="3" customFormat="1" ht="45" customHeight="1" thickBot="1" x14ac:dyDescent="0.45">
      <c r="B55" s="227" t="s">
        <v>66</v>
      </c>
      <c r="C55" s="240" t="s">
        <v>281</v>
      </c>
      <c r="D55" s="284"/>
      <c r="E55" s="167"/>
      <c r="F55" s="169"/>
      <c r="G55" s="8"/>
      <c r="H55" s="8"/>
      <c r="I55" s="8"/>
    </row>
    <row r="56" spans="2:9" s="3" customFormat="1" ht="45" customHeight="1" thickBot="1" x14ac:dyDescent="0.45">
      <c r="B56" s="227" t="s">
        <v>67</v>
      </c>
      <c r="C56" s="240" t="s">
        <v>68</v>
      </c>
      <c r="D56" s="284"/>
      <c r="E56" s="167"/>
      <c r="F56" s="169"/>
      <c r="G56" s="8"/>
      <c r="H56" s="8"/>
      <c r="I56" s="8"/>
    </row>
    <row r="57" spans="2:9" s="3" customFormat="1" ht="45" customHeight="1" thickBot="1" x14ac:dyDescent="0.45">
      <c r="B57" s="227" t="s">
        <v>69</v>
      </c>
      <c r="C57" s="240" t="s">
        <v>70</v>
      </c>
      <c r="D57" s="284"/>
      <c r="E57" s="167"/>
      <c r="F57" s="169"/>
      <c r="G57" s="8"/>
      <c r="H57" s="8"/>
      <c r="I57" s="8"/>
    </row>
    <row r="58" spans="2:9" s="3" customFormat="1" ht="45" customHeight="1" thickBot="1" x14ac:dyDescent="0.45">
      <c r="B58" s="227" t="s">
        <v>71</v>
      </c>
      <c r="C58" s="4" t="s">
        <v>72</v>
      </c>
      <c r="D58" s="284"/>
      <c r="E58" s="167"/>
      <c r="F58" s="169"/>
      <c r="G58" s="8"/>
      <c r="H58" s="8"/>
      <c r="I58" s="8"/>
    </row>
    <row r="59" spans="2:9" s="3" customFormat="1" ht="45" customHeight="1" thickBot="1" x14ac:dyDescent="0.45">
      <c r="B59" s="227" t="s">
        <v>73</v>
      </c>
      <c r="C59" s="4" t="s">
        <v>74</v>
      </c>
      <c r="D59" s="284"/>
      <c r="E59" s="167"/>
      <c r="F59" s="169"/>
      <c r="G59" s="8"/>
      <c r="H59" s="8"/>
      <c r="I59" s="8"/>
    </row>
    <row r="60" spans="2:9" s="3" customFormat="1" ht="58.4" customHeight="1" thickBot="1" x14ac:dyDescent="0.45">
      <c r="B60" s="227" t="s">
        <v>75</v>
      </c>
      <c r="C60" s="233" t="s">
        <v>76</v>
      </c>
      <c r="D60" s="284"/>
      <c r="E60" s="167"/>
      <c r="F60" s="169"/>
      <c r="G60" s="8"/>
      <c r="H60" s="8"/>
      <c r="I60" s="8"/>
    </row>
    <row r="61" spans="2:9" ht="15" thickBot="1" x14ac:dyDescent="0.4">
      <c r="B61" s="10"/>
      <c r="C61" s="10"/>
      <c r="D61" s="242"/>
      <c r="E61" s="242"/>
      <c r="F61" s="242"/>
    </row>
    <row r="62" spans="2:9" ht="21.65" customHeight="1" thickBot="1" x14ac:dyDescent="0.4">
      <c r="B62" s="234" t="s">
        <v>77</v>
      </c>
      <c r="C62" s="235"/>
      <c r="D62" s="36" t="s">
        <v>15</v>
      </c>
      <c r="E62" s="36" t="s">
        <v>294</v>
      </c>
      <c r="F62" s="35" t="s">
        <v>3</v>
      </c>
    </row>
    <row r="63" spans="2:9" s="1" customFormat="1" ht="34.5" thickBot="1" x14ac:dyDescent="0.4">
      <c r="B63" s="227" t="s">
        <v>78</v>
      </c>
      <c r="C63" s="232" t="s">
        <v>79</v>
      </c>
      <c r="D63" s="284"/>
      <c r="E63" s="167"/>
      <c r="F63" s="169"/>
      <c r="G63" s="8"/>
      <c r="H63" s="8"/>
      <c r="I63" s="8"/>
    </row>
    <row r="64" spans="2:9" s="3" customFormat="1" ht="63" customHeight="1" thickBot="1" x14ac:dyDescent="0.45">
      <c r="B64" s="236" t="s">
        <v>80</v>
      </c>
      <c r="C64" s="241" t="s">
        <v>81</v>
      </c>
      <c r="D64" s="284"/>
      <c r="E64" s="167"/>
      <c r="F64" s="169"/>
      <c r="G64" s="8"/>
      <c r="H64" s="8"/>
      <c r="I64" s="8"/>
    </row>
    <row r="65" spans="2:9" s="3" customFormat="1" ht="45.65" customHeight="1" thickBot="1" x14ac:dyDescent="0.45">
      <c r="B65" s="227" t="s">
        <v>82</v>
      </c>
      <c r="C65" s="232" t="s">
        <v>83</v>
      </c>
      <c r="D65" s="284"/>
      <c r="E65" s="167"/>
      <c r="F65" s="169"/>
      <c r="G65" s="8"/>
      <c r="H65" s="8"/>
      <c r="I65" s="8"/>
    </row>
    <row r="66" spans="2:9" s="3" customFormat="1" ht="45.65" customHeight="1" thickBot="1" x14ac:dyDescent="0.45">
      <c r="B66" s="227" t="s">
        <v>84</v>
      </c>
      <c r="C66" s="232" t="s">
        <v>85</v>
      </c>
      <c r="D66" s="284"/>
      <c r="E66" s="167"/>
      <c r="F66" s="169"/>
      <c r="G66" s="8"/>
      <c r="H66" s="8"/>
      <c r="I66" s="8"/>
    </row>
    <row r="67" spans="2:9" s="3" customFormat="1" ht="45.65" customHeight="1" thickBot="1" x14ac:dyDescent="0.45">
      <c r="B67" s="227" t="s">
        <v>86</v>
      </c>
      <c r="C67" s="232" t="s">
        <v>87</v>
      </c>
      <c r="D67" s="284"/>
      <c r="E67" s="167"/>
      <c r="F67" s="169"/>
      <c r="G67" s="8"/>
      <c r="H67" s="8"/>
      <c r="I67" s="8"/>
    </row>
    <row r="68" spans="2:9" s="3" customFormat="1" ht="45.65" customHeight="1" thickBot="1" x14ac:dyDescent="0.45">
      <c r="B68" s="227" t="s">
        <v>88</v>
      </c>
      <c r="C68" s="232" t="s">
        <v>89</v>
      </c>
      <c r="D68" s="284"/>
      <c r="E68" s="167"/>
      <c r="F68" s="169"/>
      <c r="G68" s="8"/>
      <c r="H68" s="8"/>
      <c r="I68" s="8"/>
    </row>
    <row r="69" spans="2:9" ht="15" thickBot="1" x14ac:dyDescent="0.4">
      <c r="B69" s="10"/>
      <c r="C69" s="10"/>
      <c r="D69" s="10"/>
      <c r="E69" s="10"/>
      <c r="F69" s="10"/>
    </row>
    <row r="70" spans="2:9" ht="21.65" customHeight="1" thickBot="1" x14ac:dyDescent="0.4">
      <c r="B70" s="234" t="s">
        <v>90</v>
      </c>
      <c r="C70" s="235"/>
      <c r="D70" s="36" t="s">
        <v>15</v>
      </c>
      <c r="E70" s="36" t="s">
        <v>294</v>
      </c>
      <c r="F70" s="35" t="s">
        <v>3</v>
      </c>
    </row>
    <row r="71" spans="2:9" s="3" customFormat="1" ht="44.15" customHeight="1" thickBot="1" x14ac:dyDescent="0.45">
      <c r="B71" s="227" t="s">
        <v>91</v>
      </c>
      <c r="C71" s="232" t="s">
        <v>92</v>
      </c>
      <c r="D71" s="284"/>
      <c r="E71" s="167"/>
      <c r="F71" s="169"/>
      <c r="G71" s="8"/>
      <c r="H71" s="8"/>
      <c r="I71" s="8"/>
    </row>
    <row r="72" spans="2:9" s="3" customFormat="1" ht="44.15" customHeight="1" thickBot="1" x14ac:dyDescent="0.45">
      <c r="B72" s="227" t="s">
        <v>93</v>
      </c>
      <c r="C72" s="232" t="s">
        <v>94</v>
      </c>
      <c r="D72" s="284"/>
      <c r="E72" s="167"/>
      <c r="F72" s="169"/>
      <c r="G72" s="8"/>
      <c r="H72" s="8"/>
      <c r="I72" s="8"/>
    </row>
    <row r="73" spans="2:9" ht="15" thickBot="1" x14ac:dyDescent="0.4">
      <c r="B73" s="10"/>
      <c r="C73" s="10"/>
      <c r="D73" s="10"/>
      <c r="E73" s="10"/>
      <c r="F73" s="10"/>
    </row>
    <row r="74" spans="2:9" ht="21.65" customHeight="1" thickBot="1" x14ac:dyDescent="0.4">
      <c r="B74" s="9" t="s">
        <v>247</v>
      </c>
      <c r="C74" s="25" t="s">
        <v>96</v>
      </c>
      <c r="D74" s="26"/>
      <c r="E74" s="26"/>
      <c r="F74" s="26"/>
    </row>
    <row r="75" spans="2:9" ht="15" thickBot="1" x14ac:dyDescent="0.4">
      <c r="B75" s="10"/>
      <c r="C75" s="10"/>
      <c r="D75" s="10"/>
      <c r="E75" s="10"/>
      <c r="F75" s="10"/>
    </row>
    <row r="76" spans="2:9" ht="21.65" customHeight="1" thickBot="1" x14ac:dyDescent="0.4">
      <c r="B76" s="234" t="s">
        <v>97</v>
      </c>
      <c r="C76" s="235"/>
      <c r="D76" s="36" t="s">
        <v>15</v>
      </c>
      <c r="E76" s="36" t="s">
        <v>294</v>
      </c>
      <c r="F76" s="35" t="s">
        <v>3</v>
      </c>
    </row>
    <row r="77" spans="2:9" ht="44.9" customHeight="1" thickBot="1" x14ac:dyDescent="0.4">
      <c r="B77" s="227" t="s">
        <v>98</v>
      </c>
      <c r="C77" s="4" t="s">
        <v>242</v>
      </c>
      <c r="D77" s="284"/>
      <c r="E77" s="167"/>
      <c r="F77" s="169"/>
    </row>
    <row r="78" spans="2:9" ht="53.9" customHeight="1" thickBot="1" x14ac:dyDescent="0.4">
      <c r="B78" s="236" t="s">
        <v>99</v>
      </c>
      <c r="C78" s="241" t="s">
        <v>100</v>
      </c>
      <c r="D78" s="284"/>
      <c r="E78" s="167"/>
      <c r="F78" s="169"/>
    </row>
    <row r="79" spans="2:9" s="3" customFormat="1" ht="44.9" customHeight="1" thickBot="1" x14ac:dyDescent="0.45">
      <c r="B79" s="232" t="s">
        <v>101</v>
      </c>
      <c r="C79" s="4" t="s">
        <v>102</v>
      </c>
      <c r="D79" s="284"/>
      <c r="E79" s="167"/>
      <c r="F79" s="169"/>
      <c r="G79" s="8"/>
      <c r="H79" s="8"/>
      <c r="I79" s="8"/>
    </row>
    <row r="80" spans="2:9" ht="15" thickBot="1" x14ac:dyDescent="0.4">
      <c r="B80" s="10"/>
      <c r="C80" s="10"/>
      <c r="D80" s="10"/>
      <c r="E80" s="10"/>
      <c r="F80" s="10"/>
    </row>
    <row r="81" spans="2:6" ht="21.65" customHeight="1" thickBot="1" x14ac:dyDescent="0.4">
      <c r="B81" s="9" t="s">
        <v>250</v>
      </c>
      <c r="C81" s="25" t="s">
        <v>284</v>
      </c>
      <c r="D81" s="26"/>
      <c r="E81" s="26"/>
      <c r="F81" s="26"/>
    </row>
    <row r="82" spans="2:6" ht="15" thickBot="1" x14ac:dyDescent="0.4"/>
    <row r="83" spans="2:6" ht="21.65" customHeight="1" thickBot="1" x14ac:dyDescent="0.4">
      <c r="B83" s="234" t="s">
        <v>251</v>
      </c>
      <c r="C83" s="235"/>
      <c r="D83" s="36" t="s">
        <v>15</v>
      </c>
      <c r="E83" s="36" t="s">
        <v>294</v>
      </c>
      <c r="F83" s="35" t="s">
        <v>3</v>
      </c>
    </row>
    <row r="84" spans="2:6" ht="68.5" thickBot="1" x14ac:dyDescent="0.4">
      <c r="B84" s="227" t="s">
        <v>248</v>
      </c>
      <c r="C84" s="4" t="s">
        <v>273</v>
      </c>
      <c r="D84" s="284"/>
      <c r="E84" s="167"/>
      <c r="F84" s="169"/>
    </row>
    <row r="85" spans="2:6" ht="34.5" thickBot="1" x14ac:dyDescent="0.4">
      <c r="B85" s="227" t="s">
        <v>252</v>
      </c>
      <c r="C85" s="4" t="s">
        <v>276</v>
      </c>
      <c r="D85" s="284"/>
      <c r="E85" s="167"/>
      <c r="F85" s="169"/>
    </row>
    <row r="86" spans="2:6" ht="153.5" thickBot="1" x14ac:dyDescent="0.4">
      <c r="B86" s="227" t="s">
        <v>253</v>
      </c>
      <c r="C86" s="4" t="s">
        <v>285</v>
      </c>
      <c r="D86" s="284"/>
      <c r="E86" s="167"/>
      <c r="F86" s="169"/>
    </row>
    <row r="87" spans="2:6" ht="17.5" thickBot="1" x14ac:dyDescent="0.4">
      <c r="B87" s="227" t="s">
        <v>254</v>
      </c>
      <c r="C87" s="4" t="s">
        <v>274</v>
      </c>
      <c r="D87" s="284"/>
      <c r="E87" s="167"/>
      <c r="F87" s="169"/>
    </row>
    <row r="88" spans="2:6" ht="17.5" thickBot="1" x14ac:dyDescent="0.4">
      <c r="B88" s="227" t="s">
        <v>255</v>
      </c>
      <c r="C88" s="4" t="s">
        <v>275</v>
      </c>
      <c r="D88" s="284"/>
      <c r="E88" s="167"/>
      <c r="F88" s="169"/>
    </row>
    <row r="89" spans="2:6" ht="15" thickBot="1" x14ac:dyDescent="0.4"/>
    <row r="90" spans="2:6" ht="21.65" customHeight="1" thickBot="1" x14ac:dyDescent="0.4">
      <c r="B90" s="234" t="s">
        <v>256</v>
      </c>
      <c r="C90" s="235"/>
      <c r="D90" s="36" t="s">
        <v>15</v>
      </c>
      <c r="E90" s="36" t="s">
        <v>294</v>
      </c>
      <c r="F90" s="35" t="s">
        <v>3</v>
      </c>
    </row>
    <row r="91" spans="2:6" ht="17.5" thickBot="1" x14ac:dyDescent="0.4">
      <c r="B91" s="227" t="s">
        <v>257</v>
      </c>
      <c r="C91" s="4" t="s">
        <v>277</v>
      </c>
      <c r="D91" s="284"/>
      <c r="E91" s="167"/>
      <c r="F91" s="169"/>
    </row>
    <row r="92" spans="2:6" ht="17.5" thickBot="1" x14ac:dyDescent="0.4">
      <c r="B92" s="227" t="s">
        <v>258</v>
      </c>
      <c r="C92" s="4" t="s">
        <v>126</v>
      </c>
      <c r="D92" s="284"/>
      <c r="E92" s="167"/>
      <c r="F92" s="169"/>
    </row>
    <row r="93" spans="2:6" ht="34.5" thickBot="1" x14ac:dyDescent="0.4">
      <c r="B93" s="227" t="s">
        <v>259</v>
      </c>
      <c r="C93" s="4" t="s">
        <v>278</v>
      </c>
      <c r="D93" s="284"/>
      <c r="E93" s="167"/>
      <c r="F93" s="169"/>
    </row>
    <row r="94" spans="2:6" ht="34.5" thickBot="1" x14ac:dyDescent="0.4">
      <c r="B94" s="227" t="s">
        <v>260</v>
      </c>
      <c r="C94" s="4" t="s">
        <v>279</v>
      </c>
      <c r="D94" s="284"/>
      <c r="E94" s="167"/>
      <c r="F94" s="169"/>
    </row>
    <row r="95" spans="2:6" ht="255.5" thickBot="1" x14ac:dyDescent="0.4">
      <c r="B95" s="227" t="s">
        <v>261</v>
      </c>
      <c r="C95" s="4" t="s">
        <v>280</v>
      </c>
      <c r="D95" s="284"/>
      <c r="E95" s="167"/>
      <c r="F95" s="169"/>
    </row>
    <row r="96" spans="2:6" ht="15" thickBot="1" x14ac:dyDescent="0.4"/>
    <row r="97" spans="2:6" ht="21.65" customHeight="1" thickBot="1" x14ac:dyDescent="0.4">
      <c r="B97" s="234" t="s">
        <v>262</v>
      </c>
      <c r="C97" s="235"/>
      <c r="D97" s="36" t="s">
        <v>15</v>
      </c>
      <c r="E97" s="36" t="s">
        <v>294</v>
      </c>
      <c r="F97" s="35" t="s">
        <v>3</v>
      </c>
    </row>
    <row r="98" spans="2:6" ht="34.5" thickBot="1" x14ac:dyDescent="0.4">
      <c r="B98" s="227" t="s">
        <v>263</v>
      </c>
      <c r="C98" s="4" t="s">
        <v>282</v>
      </c>
      <c r="D98" s="284"/>
      <c r="E98" s="167"/>
      <c r="F98" s="169"/>
    </row>
    <row r="99" spans="2:6" ht="34.5" thickBot="1" x14ac:dyDescent="0.4">
      <c r="B99" s="227" t="s">
        <v>264</v>
      </c>
      <c r="C99" s="4" t="s">
        <v>283</v>
      </c>
      <c r="D99" s="284"/>
      <c r="E99" s="167"/>
      <c r="F99" s="169"/>
    </row>
    <row r="100" spans="2:6" ht="33" thickBot="1" x14ac:dyDescent="0.4">
      <c r="B100" s="227" t="s">
        <v>265</v>
      </c>
      <c r="C100" s="4" t="s">
        <v>127</v>
      </c>
      <c r="D100" s="284"/>
      <c r="E100" s="167"/>
      <c r="F100" s="169"/>
    </row>
    <row r="101" spans="2:6" ht="17.5" thickBot="1" x14ac:dyDescent="0.4">
      <c r="E101" s="68"/>
    </row>
    <row r="102" spans="2:6" ht="17.5" thickBot="1" x14ac:dyDescent="0.4">
      <c r="E102" s="68"/>
    </row>
  </sheetData>
  <sheetProtection sheet="1" objects="1" scenarios="1" selectLockedCells="1"/>
  <dataValidations count="1">
    <dataValidation type="list" allowBlank="1" showInputMessage="1" showErrorMessage="1" sqref="D84:D88 D91:D95 D32:D33 D71:D72 D38:D40 D26:D30 D43:D44 D63:D68 D98:D100 D77:D79 D15:D23 D49:D50 D52:D60" xr:uid="{E7F1FE92-71AF-48C0-84F3-15135FDCF3FA}">
      <formula1>"SI,NO"</formula1>
    </dataValidation>
  </dataValidations>
  <pageMargins left="0.7" right="0.7" top="0.75" bottom="0.75" header="0.3" footer="0.3"/>
  <pageSetup paperSize="9" scale="34" orientation="portrait" r:id="rId1"/>
  <rowBreaks count="1" manualBreakCount="1">
    <brk id="3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8367F-8C85-481B-81F4-819E2930B6D8}">
  <sheetPr codeName="Sheet4"/>
  <dimension ref="B2:Q23"/>
  <sheetViews>
    <sheetView topLeftCell="A9" zoomScale="70" zoomScaleNormal="70" workbookViewId="0">
      <selection activeCell="G20" sqref="G20"/>
    </sheetView>
  </sheetViews>
  <sheetFormatPr defaultColWidth="8.90625" defaultRowHeight="14.5" x14ac:dyDescent="0.35"/>
  <cols>
    <col min="1" max="1" width="8.90625" style="27"/>
    <col min="2" max="2" width="123.54296875" style="27" customWidth="1"/>
    <col min="3" max="4" width="27.453125" style="27" customWidth="1"/>
    <col min="5" max="5" width="18.81640625" style="27" customWidth="1"/>
    <col min="6" max="6" width="8.90625" style="27"/>
    <col min="7" max="7" width="41.54296875" style="27" customWidth="1"/>
    <col min="8" max="8" width="13.36328125" style="27" customWidth="1"/>
    <col min="9" max="9" width="16.54296875" style="27" customWidth="1"/>
    <col min="10" max="16384" width="8.90625" style="27"/>
  </cols>
  <sheetData>
    <row r="2" spans="2:5" s="143" customFormat="1" ht="17.5" thickBot="1" x14ac:dyDescent="0.45">
      <c r="B2" s="142"/>
      <c r="C2" s="142"/>
      <c r="D2" s="142"/>
    </row>
    <row r="3" spans="2:5" ht="16" thickBot="1" x14ac:dyDescent="0.4">
      <c r="B3" s="144" t="s">
        <v>103</v>
      </c>
    </row>
    <row r="4" spans="2:5" ht="24" customHeight="1" thickBot="1" x14ac:dyDescent="0.45">
      <c r="B4" s="145" t="s">
        <v>104</v>
      </c>
      <c r="C4" s="146" t="s">
        <v>15</v>
      </c>
      <c r="D4" s="142"/>
      <c r="E4" s="146" t="s">
        <v>3</v>
      </c>
    </row>
    <row r="5" spans="2:5" ht="57" customHeight="1" thickBot="1" x14ac:dyDescent="0.4">
      <c r="B5" s="147" t="s">
        <v>105</v>
      </c>
      <c r="C5" s="284"/>
      <c r="D5" s="243"/>
      <c r="E5" s="217"/>
    </row>
    <row r="6" spans="2:5" ht="30.65" customHeight="1" thickBot="1" x14ac:dyDescent="0.4">
      <c r="B6" s="145" t="s">
        <v>106</v>
      </c>
      <c r="C6" s="148" t="s">
        <v>15</v>
      </c>
      <c r="D6" s="149" t="s">
        <v>107</v>
      </c>
      <c r="E6" s="146" t="s">
        <v>3</v>
      </c>
    </row>
    <row r="7" spans="2:5" ht="119.15" customHeight="1" thickBot="1" x14ac:dyDescent="0.4">
      <c r="B7" s="147" t="s">
        <v>108</v>
      </c>
      <c r="C7" s="284"/>
      <c r="D7" s="216"/>
      <c r="E7" s="217"/>
    </row>
    <row r="8" spans="2:5" ht="62.9" customHeight="1" thickBot="1" x14ac:dyDescent="0.4">
      <c r="B8" s="147" t="s">
        <v>109</v>
      </c>
      <c r="C8" s="284"/>
      <c r="D8" s="216"/>
      <c r="E8" s="217"/>
    </row>
    <row r="9" spans="2:5" ht="62.9" customHeight="1" thickBot="1" x14ac:dyDescent="0.4">
      <c r="B9" s="150" t="s">
        <v>110</v>
      </c>
      <c r="C9" s="284"/>
      <c r="D9" s="216"/>
      <c r="E9" s="217"/>
    </row>
    <row r="10" spans="2:5" ht="17.5" thickBot="1" x14ac:dyDescent="0.4">
      <c r="B10" s="151" t="s">
        <v>111</v>
      </c>
      <c r="C10" s="284"/>
      <c r="D10" s="216"/>
      <c r="E10" s="217"/>
    </row>
    <row r="11" spans="2:5" ht="17.5" thickBot="1" x14ac:dyDescent="0.4">
      <c r="B11" s="151" t="s">
        <v>112</v>
      </c>
      <c r="C11" s="284"/>
      <c r="D11" s="216"/>
      <c r="E11" s="217"/>
    </row>
    <row r="12" spans="2:5" ht="55.4" customHeight="1" thickBot="1" x14ac:dyDescent="0.4">
      <c r="B12" s="147" t="s">
        <v>113</v>
      </c>
      <c r="C12" s="284"/>
      <c r="D12" s="216"/>
      <c r="E12" s="217"/>
    </row>
    <row r="13" spans="2:5" ht="30" customHeight="1" thickBot="1" x14ac:dyDescent="0.4">
      <c r="B13" s="145" t="s">
        <v>114</v>
      </c>
      <c r="C13" s="146" t="s">
        <v>15</v>
      </c>
      <c r="D13" s="149" t="s">
        <v>107</v>
      </c>
      <c r="E13" s="146" t="s">
        <v>3</v>
      </c>
    </row>
    <row r="14" spans="2:5" ht="83.9" customHeight="1" thickBot="1" x14ac:dyDescent="0.4">
      <c r="B14" s="147" t="s">
        <v>115</v>
      </c>
      <c r="C14" s="284"/>
      <c r="D14" s="216"/>
      <c r="E14" s="217"/>
    </row>
    <row r="15" spans="2:5" ht="35.15" customHeight="1" thickBot="1" x14ac:dyDescent="0.4">
      <c r="B15" s="151" t="s">
        <v>116</v>
      </c>
      <c r="C15" s="284"/>
      <c r="D15" s="216"/>
      <c r="E15" s="217"/>
    </row>
    <row r="16" spans="2:5" ht="35.9" customHeight="1" thickBot="1" x14ac:dyDescent="0.4">
      <c r="B16" s="151" t="s">
        <v>117</v>
      </c>
      <c r="C16" s="284"/>
      <c r="D16" s="216"/>
      <c r="E16" s="217"/>
    </row>
    <row r="17" spans="2:17" ht="15" thickBot="1" x14ac:dyDescent="0.4"/>
    <row r="18" spans="2:17" s="154" customFormat="1" ht="30.65" customHeight="1" thickBot="1" x14ac:dyDescent="0.4">
      <c r="B18" s="145" t="s">
        <v>118</v>
      </c>
      <c r="C18" s="152" t="s">
        <v>119</v>
      </c>
      <c r="D18" s="146">
        <v>2025</v>
      </c>
      <c r="E18" s="146">
        <f>$D$18-MOD(COLUMN()-COLUMN($D$18),3)</f>
        <v>2024</v>
      </c>
      <c r="F18" s="146">
        <f>$D$18-MOD(COLUMN()-COLUMN($D$18),3)</f>
        <v>2023</v>
      </c>
      <c r="G18" s="153" t="s">
        <v>3</v>
      </c>
      <c r="H18" s="152" t="s">
        <v>120</v>
      </c>
      <c r="K18" s="155"/>
      <c r="L18" s="155"/>
      <c r="M18" s="155"/>
      <c r="N18" s="155"/>
      <c r="O18" s="155"/>
      <c r="P18" s="155"/>
    </row>
    <row r="19" spans="2:17" s="154" customFormat="1" ht="30.65" customHeight="1" thickBot="1" x14ac:dyDescent="0.4">
      <c r="B19" s="156" t="s">
        <v>121</v>
      </c>
      <c r="C19" s="157" t="s">
        <v>122</v>
      </c>
      <c r="D19" s="165"/>
      <c r="E19" s="165"/>
      <c r="F19" s="165"/>
      <c r="G19" s="218"/>
      <c r="H19" s="217"/>
      <c r="I19" s="158"/>
      <c r="K19" s="155"/>
      <c r="L19" s="155"/>
      <c r="M19" s="155"/>
      <c r="N19" s="155"/>
      <c r="O19" s="155"/>
      <c r="P19" s="155"/>
    </row>
    <row r="20" spans="2:17" s="154" customFormat="1" ht="30.65" customHeight="1" thickBot="1" x14ac:dyDescent="0.4">
      <c r="B20" s="156" t="s">
        <v>123</v>
      </c>
      <c r="C20" s="157" t="s">
        <v>122</v>
      </c>
      <c r="D20" s="165"/>
      <c r="E20" s="165"/>
      <c r="F20" s="165"/>
      <c r="G20" s="218"/>
      <c r="H20" s="217"/>
      <c r="I20" s="23"/>
      <c r="K20" s="155"/>
      <c r="L20" s="155"/>
      <c r="M20" s="155"/>
      <c r="N20" s="155"/>
      <c r="O20" s="155"/>
      <c r="P20" s="155"/>
    </row>
    <row r="21" spans="2:17" s="154" customFormat="1" ht="50.15" customHeight="1" thickBot="1" x14ac:dyDescent="0.4">
      <c r="B21" s="156" t="s">
        <v>124</v>
      </c>
      <c r="C21" s="157" t="s">
        <v>122</v>
      </c>
      <c r="D21" s="165"/>
      <c r="E21" s="165"/>
      <c r="F21" s="165"/>
      <c r="G21" s="218"/>
      <c r="H21" s="217"/>
      <c r="I21" s="23"/>
      <c r="K21" s="155"/>
      <c r="L21" s="155"/>
      <c r="M21" s="155"/>
      <c r="N21" s="155"/>
      <c r="O21" s="155"/>
      <c r="P21" s="155"/>
    </row>
    <row r="22" spans="2:17" s="154" customFormat="1" ht="178.75" customHeight="1" x14ac:dyDescent="0.35">
      <c r="B22" s="159" t="s">
        <v>125</v>
      </c>
      <c r="C22" s="159"/>
      <c r="D22" s="159"/>
      <c r="E22" s="159"/>
      <c r="F22" s="159"/>
      <c r="G22" s="159"/>
      <c r="H22" s="159"/>
      <c r="I22" s="159"/>
      <c r="L22" s="155"/>
      <c r="M22" s="155"/>
      <c r="N22" s="155"/>
      <c r="O22" s="155"/>
      <c r="P22" s="155"/>
      <c r="Q22" s="155"/>
    </row>
    <row r="23" spans="2:17" s="154" customFormat="1" ht="30.65" customHeight="1" x14ac:dyDescent="0.35">
      <c r="B23" s="160"/>
      <c r="C23" s="160"/>
      <c r="D23" s="160"/>
      <c r="E23" s="161"/>
      <c r="F23" s="161"/>
      <c r="G23" s="162"/>
      <c r="H23" s="160"/>
      <c r="I23" s="163"/>
      <c r="L23" s="155"/>
      <c r="M23" s="155"/>
      <c r="N23" s="155"/>
      <c r="O23" s="155"/>
      <c r="P23" s="155"/>
      <c r="Q23" s="155"/>
    </row>
  </sheetData>
  <sheetProtection sheet="1" objects="1" scenarios="1" selectLockedCells="1"/>
  <dataValidations count="2">
    <dataValidation type="list" allowBlank="1" showInputMessage="1" showErrorMessage="1" sqref="H19:H21" xr:uid="{8849B4C8-6508-49C5-9BFE-DFB20638867A}">
      <formula1>"Sì,No"</formula1>
    </dataValidation>
    <dataValidation type="list" allowBlank="1" showInputMessage="1" showErrorMessage="1" sqref="C5:D5 C7:C12 C14:C16" xr:uid="{F0C2F351-4CEB-448E-ADF6-5D7644EF306C}">
      <formula1>"SI,NO"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3AD2-91D7-489D-940A-9A60D6331C1C}">
  <sheetPr codeName="Sheet5">
    <tabColor theme="3"/>
  </sheetPr>
  <dimension ref="A1"/>
  <sheetViews>
    <sheetView showGridLines="0" workbookViewId="0"/>
  </sheetViews>
  <sheetFormatPr defaultColWidth="8.54296875" defaultRowHeight="14.5" x14ac:dyDescent="0.35"/>
  <cols>
    <col min="1" max="16384" width="8.54296875" style="17"/>
  </cols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52079-4A7C-442E-899D-AA286498464C}">
  <sheetPr codeName="Sheet6">
    <pageSetUpPr fitToPage="1"/>
  </sheetPr>
  <dimension ref="B1:R5074"/>
  <sheetViews>
    <sheetView showGridLines="0" topLeftCell="A5" zoomScale="50" zoomScaleNormal="50" workbookViewId="0">
      <selection activeCell="E1022" sqref="E1022"/>
    </sheetView>
  </sheetViews>
  <sheetFormatPr defaultRowHeight="14.5" outlineLevelRow="1" outlineLevelCol="1" x14ac:dyDescent="0.35"/>
  <cols>
    <col min="1" max="1" width="3.81640625" customWidth="1"/>
    <col min="2" max="2" width="4.54296875" style="11" hidden="1" customWidth="1" outlineLevel="1"/>
    <col min="3" max="3" width="21.08984375" style="11" hidden="1" customWidth="1" outlineLevel="1"/>
    <col min="4" max="4" width="62.6328125" customWidth="1" collapsed="1"/>
    <col min="5" max="5" width="20.54296875" customWidth="1"/>
    <col min="6" max="6" width="41.36328125" customWidth="1"/>
    <col min="7" max="7" width="26.36328125" customWidth="1"/>
    <col min="8" max="8" width="34.1796875" customWidth="1"/>
    <col min="9" max="9" width="25.90625" customWidth="1"/>
    <col min="10" max="10" width="48.54296875" customWidth="1"/>
    <col min="11" max="11" width="39.08984375" customWidth="1"/>
    <col min="12" max="12" width="38.08984375" customWidth="1"/>
    <col min="13" max="13" width="49.6328125" customWidth="1"/>
    <col min="14" max="14" width="20.54296875" customWidth="1"/>
    <col min="15" max="15" width="25.54296875" customWidth="1"/>
    <col min="16" max="16" width="43.54296875" customWidth="1" outlineLevel="1"/>
    <col min="17" max="17" width="43.453125" customWidth="1" outlineLevel="1"/>
    <col min="18" max="18" width="46.36328125" customWidth="1" outlineLevel="1"/>
    <col min="21" max="21" width="44.08984375" customWidth="1"/>
  </cols>
  <sheetData>
    <row r="1" spans="2:18" x14ac:dyDescent="0.35">
      <c r="E1" s="83" t="s">
        <v>343</v>
      </c>
    </row>
    <row r="2" spans="2:18" ht="238.25" customHeight="1" x14ac:dyDescent="0.35">
      <c r="D2" s="141" t="s">
        <v>396</v>
      </c>
    </row>
    <row r="5" spans="2:18" x14ac:dyDescent="0.35">
      <c r="D5" s="45" t="s">
        <v>349</v>
      </c>
      <c r="E5" s="45"/>
      <c r="F5" s="45"/>
      <c r="G5" s="45"/>
      <c r="H5" s="45"/>
      <c r="I5" s="45"/>
      <c r="J5" s="45"/>
      <c r="K5" s="45"/>
      <c r="L5" s="45"/>
      <c r="M5" s="45"/>
    </row>
    <row r="6" spans="2:18" ht="15" thickBot="1" x14ac:dyDescent="0.4">
      <c r="P6" s="12" t="s">
        <v>134</v>
      </c>
      <c r="R6" s="74" t="s">
        <v>308</v>
      </c>
    </row>
    <row r="7" spans="2:18" ht="43.5" x14ac:dyDescent="0.35">
      <c r="B7" s="85" t="s">
        <v>342</v>
      </c>
      <c r="C7" s="87" t="s">
        <v>302</v>
      </c>
      <c r="D7" s="87" t="s">
        <v>302</v>
      </c>
      <c r="E7" s="88"/>
      <c r="F7" s="89" t="s">
        <v>3</v>
      </c>
      <c r="P7" s="75" t="s">
        <v>154</v>
      </c>
      <c r="R7" s="75" t="s">
        <v>344</v>
      </c>
    </row>
    <row r="8" spans="2:18" ht="29.4" customHeight="1" x14ac:dyDescent="0.35">
      <c r="B8" s="86">
        <f>B14</f>
        <v>1</v>
      </c>
      <c r="C8" s="90" t="s">
        <v>300</v>
      </c>
      <c r="D8" s="90" t="s">
        <v>300</v>
      </c>
      <c r="E8" s="172"/>
      <c r="F8" s="173"/>
      <c r="P8" s="75" t="s">
        <v>137</v>
      </c>
      <c r="R8" s="79" t="s">
        <v>266</v>
      </c>
    </row>
    <row r="9" spans="2:18" ht="43.5" x14ac:dyDescent="0.35">
      <c r="B9" s="86">
        <f t="shared" ref="B9:B10" si="0">B15</f>
        <v>1</v>
      </c>
      <c r="C9" s="90" t="s">
        <v>301</v>
      </c>
      <c r="D9" s="90" t="s">
        <v>301</v>
      </c>
      <c r="E9" s="259"/>
      <c r="F9" s="173"/>
      <c r="P9" s="75" t="s">
        <v>363</v>
      </c>
      <c r="R9" s="75" t="s">
        <v>267</v>
      </c>
    </row>
    <row r="10" spans="2:18" ht="58.5" thickBot="1" x14ac:dyDescent="0.4">
      <c r="B10" s="86">
        <f t="shared" si="0"/>
        <v>1</v>
      </c>
      <c r="C10" s="91" t="s">
        <v>309</v>
      </c>
      <c r="D10" s="91" t="s">
        <v>309</v>
      </c>
      <c r="E10" s="174"/>
      <c r="F10" s="175"/>
      <c r="P10" s="75" t="s">
        <v>178</v>
      </c>
      <c r="R10" s="75" t="s">
        <v>268</v>
      </c>
    </row>
    <row r="11" spans="2:18" ht="13.75" customHeight="1" x14ac:dyDescent="0.35">
      <c r="D11" s="72"/>
      <c r="E11" s="73"/>
      <c r="P11" s="75" t="s">
        <v>171</v>
      </c>
      <c r="Q11" s="84"/>
      <c r="R11" s="75" t="s">
        <v>269</v>
      </c>
    </row>
    <row r="12" spans="2:18" ht="15.65" customHeight="1" thickBot="1" x14ac:dyDescent="0.4">
      <c r="P12" s="75" t="s">
        <v>149</v>
      </c>
      <c r="R12" s="75" t="s">
        <v>270</v>
      </c>
    </row>
    <row r="13" spans="2:18" ht="199.75" customHeight="1" thickBot="1" x14ac:dyDescent="0.4">
      <c r="B13" s="82" t="s">
        <v>342</v>
      </c>
      <c r="C13" s="82" t="s">
        <v>341</v>
      </c>
      <c r="D13" s="66" t="s">
        <v>390</v>
      </c>
      <c r="E13" s="67" t="s">
        <v>391</v>
      </c>
      <c r="F13" s="67" t="s">
        <v>328</v>
      </c>
      <c r="G13" s="67" t="s">
        <v>329</v>
      </c>
      <c r="H13" s="67" t="s">
        <v>330</v>
      </c>
      <c r="I13" s="67" t="s">
        <v>331</v>
      </c>
      <c r="J13" s="67" t="s">
        <v>234</v>
      </c>
      <c r="K13" s="67" t="s">
        <v>332</v>
      </c>
      <c r="L13" s="67" t="s">
        <v>389</v>
      </c>
      <c r="M13" s="70" t="s">
        <v>299</v>
      </c>
      <c r="P13" s="75" t="s">
        <v>177</v>
      </c>
    </row>
    <row r="14" spans="2:18" ht="15.5" x14ac:dyDescent="0.35">
      <c r="B14" s="111">
        <v>1</v>
      </c>
      <c r="C14" s="109">
        <v>1</v>
      </c>
      <c r="D14" s="176"/>
      <c r="E14" s="177"/>
      <c r="F14" s="178"/>
      <c r="G14" s="179"/>
      <c r="H14" s="180" t="str">
        <f>IFERROR(E14/$E$9,"")</f>
        <v/>
      </c>
      <c r="I14" s="181"/>
      <c r="J14" s="182"/>
      <c r="K14" s="183"/>
      <c r="L14" s="184"/>
      <c r="M14" s="185"/>
      <c r="P14" s="75" t="s">
        <v>151</v>
      </c>
      <c r="R14" s="74" t="s">
        <v>325</v>
      </c>
    </row>
    <row r="15" spans="2:18" ht="15.5" x14ac:dyDescent="0.35">
      <c r="B15" s="107">
        <v>1</v>
      </c>
      <c r="C15" s="108">
        <v>2</v>
      </c>
      <c r="D15" s="176"/>
      <c r="E15" s="186"/>
      <c r="F15" s="178"/>
      <c r="G15" s="179"/>
      <c r="H15" s="180" t="str">
        <f>IFERROR(E15/$E$9,"")</f>
        <v/>
      </c>
      <c r="I15" s="181"/>
      <c r="J15" s="182"/>
      <c r="K15" s="187"/>
      <c r="L15" s="188"/>
      <c r="M15" s="189"/>
      <c r="P15" s="75" t="s">
        <v>180</v>
      </c>
      <c r="R15" s="75" t="s">
        <v>345</v>
      </c>
    </row>
    <row r="16" spans="2:18" ht="15.5" x14ac:dyDescent="0.35">
      <c r="B16" s="107">
        <v>1</v>
      </c>
      <c r="C16" s="108">
        <v>3</v>
      </c>
      <c r="D16" s="176"/>
      <c r="E16" s="186"/>
      <c r="F16" s="178"/>
      <c r="G16" s="179"/>
      <c r="H16" s="190" t="str">
        <f>IFERROR(E16/$E$9,"")</f>
        <v/>
      </c>
      <c r="I16" s="181"/>
      <c r="J16" s="182"/>
      <c r="K16" s="187"/>
      <c r="L16" s="188"/>
      <c r="M16" s="189"/>
      <c r="P16" s="75" t="s">
        <v>159</v>
      </c>
      <c r="R16" s="79" t="s">
        <v>327</v>
      </c>
    </row>
    <row r="17" spans="2:18" ht="15.5" x14ac:dyDescent="0.35">
      <c r="B17" s="107">
        <v>1</v>
      </c>
      <c r="C17" s="108">
        <v>4</v>
      </c>
      <c r="D17" s="176"/>
      <c r="E17" s="191"/>
      <c r="F17" s="178"/>
      <c r="G17" s="179"/>
      <c r="H17" s="190" t="str">
        <f>IFERROR(E17/$E$9,"")</f>
        <v/>
      </c>
      <c r="I17" s="181"/>
      <c r="J17" s="182"/>
      <c r="K17" s="187"/>
      <c r="L17" s="188"/>
      <c r="M17" s="189"/>
      <c r="P17" s="75" t="s">
        <v>162</v>
      </c>
      <c r="Q17" s="27"/>
      <c r="R17" s="81" t="s">
        <v>326</v>
      </c>
    </row>
    <row r="18" spans="2:18" ht="15.5" x14ac:dyDescent="0.35">
      <c r="B18" s="107">
        <v>1</v>
      </c>
      <c r="C18" s="108">
        <v>5</v>
      </c>
      <c r="D18" s="176"/>
      <c r="E18" s="191"/>
      <c r="F18" s="178"/>
      <c r="G18" s="179"/>
      <c r="H18" s="190" t="str">
        <f>IFERROR(E18/$E$9,"")</f>
        <v/>
      </c>
      <c r="I18" s="181"/>
      <c r="J18" s="182"/>
      <c r="K18" s="187"/>
      <c r="L18" s="188"/>
      <c r="M18" s="189"/>
      <c r="P18" s="75" t="s">
        <v>148</v>
      </c>
      <c r="Q18" s="27"/>
      <c r="R18" s="80"/>
    </row>
    <row r="19" spans="2:18" ht="15.5" x14ac:dyDescent="0.35">
      <c r="B19" s="107">
        <v>1</v>
      </c>
      <c r="C19" s="108">
        <v>6</v>
      </c>
      <c r="D19" s="176"/>
      <c r="E19" s="191"/>
      <c r="F19" s="178"/>
      <c r="G19" s="179"/>
      <c r="H19" s="190" t="str">
        <f t="shared" ref="H19:H78" si="1">IFERROR(E19/$E$9,"")</f>
        <v/>
      </c>
      <c r="I19" s="181"/>
      <c r="J19" s="182"/>
      <c r="K19" s="187"/>
      <c r="L19" s="188"/>
      <c r="M19" s="189"/>
      <c r="P19" s="75" t="s">
        <v>165</v>
      </c>
      <c r="R19" s="74" t="s">
        <v>333</v>
      </c>
    </row>
    <row r="20" spans="2:18" ht="15.5" x14ac:dyDescent="0.35">
      <c r="B20" s="107">
        <v>1</v>
      </c>
      <c r="C20" s="108">
        <v>7</v>
      </c>
      <c r="D20" s="176"/>
      <c r="E20" s="191"/>
      <c r="F20" s="178"/>
      <c r="G20" s="179"/>
      <c r="H20" s="190" t="str">
        <f t="shared" si="1"/>
        <v/>
      </c>
      <c r="I20" s="181"/>
      <c r="J20" s="182"/>
      <c r="K20" s="187"/>
      <c r="L20" s="188"/>
      <c r="M20" s="189"/>
      <c r="P20" s="75" t="s">
        <v>160</v>
      </c>
      <c r="R20" s="75" t="s">
        <v>334</v>
      </c>
    </row>
    <row r="21" spans="2:18" ht="15.5" x14ac:dyDescent="0.35">
      <c r="B21" s="107">
        <v>1</v>
      </c>
      <c r="C21" s="108">
        <v>8</v>
      </c>
      <c r="D21" s="176"/>
      <c r="E21" s="191"/>
      <c r="F21" s="178"/>
      <c r="G21" s="179"/>
      <c r="H21" s="190" t="str">
        <f t="shared" si="1"/>
        <v/>
      </c>
      <c r="I21" s="181"/>
      <c r="J21" s="182"/>
      <c r="K21" s="187"/>
      <c r="L21" s="188"/>
      <c r="M21" s="189"/>
      <c r="P21" s="75" t="s">
        <v>142</v>
      </c>
      <c r="R21" s="75" t="s">
        <v>361</v>
      </c>
    </row>
    <row r="22" spans="2:18" ht="15.5" x14ac:dyDescent="0.35">
      <c r="B22" s="107">
        <v>1</v>
      </c>
      <c r="C22" s="108">
        <v>9</v>
      </c>
      <c r="D22" s="176"/>
      <c r="E22" s="191"/>
      <c r="F22" s="178"/>
      <c r="G22" s="179"/>
      <c r="H22" s="190" t="str">
        <f t="shared" si="1"/>
        <v/>
      </c>
      <c r="I22" s="181"/>
      <c r="J22" s="182"/>
      <c r="K22" s="187"/>
      <c r="L22" s="188"/>
      <c r="M22" s="189"/>
      <c r="P22" s="75" t="s">
        <v>182</v>
      </c>
      <c r="R22" s="75" t="s">
        <v>362</v>
      </c>
    </row>
    <row r="23" spans="2:18" ht="15.5" x14ac:dyDescent="0.35">
      <c r="B23" s="107">
        <v>1</v>
      </c>
      <c r="C23" s="108">
        <v>10</v>
      </c>
      <c r="D23" s="176"/>
      <c r="E23" s="191"/>
      <c r="F23" s="178"/>
      <c r="G23" s="179"/>
      <c r="H23" s="190" t="str">
        <f t="shared" si="1"/>
        <v/>
      </c>
      <c r="I23" s="181"/>
      <c r="J23" s="182"/>
      <c r="K23" s="187"/>
      <c r="L23" s="188"/>
      <c r="M23" s="189"/>
      <c r="P23" s="75" t="s">
        <v>146</v>
      </c>
      <c r="R23" s="75" t="s">
        <v>335</v>
      </c>
    </row>
    <row r="24" spans="2:18" ht="15.5" outlineLevel="1" x14ac:dyDescent="0.35">
      <c r="B24" s="107">
        <v>1</v>
      </c>
      <c r="C24" s="108">
        <v>11</v>
      </c>
      <c r="D24" s="192"/>
      <c r="E24" s="191"/>
      <c r="F24" s="178"/>
      <c r="G24" s="179"/>
      <c r="H24" s="190" t="str">
        <f t="shared" si="1"/>
        <v/>
      </c>
      <c r="I24" s="181"/>
      <c r="J24" s="182"/>
      <c r="K24" s="187"/>
      <c r="L24" s="188"/>
      <c r="M24" s="189"/>
      <c r="P24" s="75" t="s">
        <v>157</v>
      </c>
      <c r="R24" s="75" t="s">
        <v>336</v>
      </c>
    </row>
    <row r="25" spans="2:18" ht="15.5" outlineLevel="1" x14ac:dyDescent="0.35">
      <c r="B25" s="107">
        <v>1</v>
      </c>
      <c r="C25" s="108">
        <v>12</v>
      </c>
      <c r="D25" s="192"/>
      <c r="E25" s="191"/>
      <c r="F25" s="178"/>
      <c r="G25" s="179"/>
      <c r="H25" s="190" t="str">
        <f t="shared" si="1"/>
        <v/>
      </c>
      <c r="I25" s="181"/>
      <c r="J25" s="182"/>
      <c r="K25" s="187"/>
      <c r="L25" s="188"/>
      <c r="M25" s="189"/>
      <c r="P25" s="75" t="s">
        <v>140</v>
      </c>
      <c r="R25" s="75" t="s">
        <v>337</v>
      </c>
    </row>
    <row r="26" spans="2:18" ht="15.5" outlineLevel="1" x14ac:dyDescent="0.35">
      <c r="B26" s="107">
        <v>1</v>
      </c>
      <c r="C26" s="108">
        <v>13</v>
      </c>
      <c r="D26" s="192"/>
      <c r="E26" s="191"/>
      <c r="F26" s="178"/>
      <c r="G26" s="179"/>
      <c r="H26" s="190" t="str">
        <f t="shared" si="1"/>
        <v/>
      </c>
      <c r="I26" s="181"/>
      <c r="J26" s="182"/>
      <c r="K26" s="187"/>
      <c r="L26" s="188"/>
      <c r="M26" s="189"/>
      <c r="P26" s="75" t="s">
        <v>191</v>
      </c>
      <c r="R26" s="75" t="s">
        <v>338</v>
      </c>
    </row>
    <row r="27" spans="2:18" ht="15.5" outlineLevel="1" x14ac:dyDescent="0.35">
      <c r="B27" s="107">
        <v>1</v>
      </c>
      <c r="C27" s="108">
        <v>14</v>
      </c>
      <c r="D27" s="192"/>
      <c r="E27" s="191"/>
      <c r="F27" s="178"/>
      <c r="G27" s="179"/>
      <c r="H27" s="190" t="str">
        <f t="shared" si="1"/>
        <v/>
      </c>
      <c r="I27" s="181"/>
      <c r="J27" s="182"/>
      <c r="K27" s="187"/>
      <c r="L27" s="188"/>
      <c r="M27" s="189"/>
      <c r="P27" s="75" t="s">
        <v>139</v>
      </c>
      <c r="R27" s="75" t="s">
        <v>393</v>
      </c>
    </row>
    <row r="28" spans="2:18" ht="15.5" outlineLevel="1" x14ac:dyDescent="0.35">
      <c r="B28" s="107">
        <v>1</v>
      </c>
      <c r="C28" s="108">
        <v>15</v>
      </c>
      <c r="D28" s="192"/>
      <c r="E28" s="191"/>
      <c r="F28" s="178"/>
      <c r="G28" s="179"/>
      <c r="H28" s="190" t="str">
        <f t="shared" si="1"/>
        <v/>
      </c>
      <c r="I28" s="181"/>
      <c r="J28" s="182"/>
      <c r="K28" s="187"/>
      <c r="L28" s="188"/>
      <c r="M28" s="189"/>
      <c r="P28" s="75" t="s">
        <v>167</v>
      </c>
    </row>
    <row r="29" spans="2:18" ht="15.5" outlineLevel="1" x14ac:dyDescent="0.35">
      <c r="B29" s="107">
        <v>1</v>
      </c>
      <c r="C29" s="108">
        <v>16</v>
      </c>
      <c r="D29" s="192"/>
      <c r="E29" s="191"/>
      <c r="F29" s="178"/>
      <c r="G29" s="179"/>
      <c r="H29" s="190" t="str">
        <f t="shared" si="1"/>
        <v/>
      </c>
      <c r="I29" s="181"/>
      <c r="J29" s="182"/>
      <c r="K29" s="187"/>
      <c r="L29" s="188"/>
      <c r="M29" s="189"/>
      <c r="P29" s="75" t="s">
        <v>189</v>
      </c>
      <c r="R29" s="75" t="s">
        <v>339</v>
      </c>
    </row>
    <row r="30" spans="2:18" ht="15.5" outlineLevel="1" x14ac:dyDescent="0.35">
      <c r="B30" s="107">
        <v>1</v>
      </c>
      <c r="C30" s="108">
        <v>17</v>
      </c>
      <c r="D30" s="192"/>
      <c r="E30" s="191"/>
      <c r="F30" s="178"/>
      <c r="G30" s="179"/>
      <c r="H30" s="190" t="str">
        <f t="shared" si="1"/>
        <v/>
      </c>
      <c r="I30" s="181"/>
      <c r="J30" s="182"/>
      <c r="K30" s="187"/>
      <c r="L30" s="188"/>
      <c r="M30" s="189"/>
      <c r="P30" s="75" t="s">
        <v>183</v>
      </c>
      <c r="R30" s="75" t="s">
        <v>340</v>
      </c>
    </row>
    <row r="31" spans="2:18" ht="15.5" outlineLevel="1" x14ac:dyDescent="0.35">
      <c r="B31" s="107">
        <v>1</v>
      </c>
      <c r="C31" s="108">
        <v>18</v>
      </c>
      <c r="D31" s="192"/>
      <c r="E31" s="191"/>
      <c r="F31" s="178"/>
      <c r="G31" s="179"/>
      <c r="H31" s="190" t="str">
        <f t="shared" si="1"/>
        <v/>
      </c>
      <c r="I31" s="181"/>
      <c r="J31" s="182"/>
      <c r="K31" s="187"/>
      <c r="L31" s="188"/>
      <c r="M31" s="189"/>
      <c r="P31" s="75" t="s">
        <v>158</v>
      </c>
    </row>
    <row r="32" spans="2:18" ht="15.5" outlineLevel="1" x14ac:dyDescent="0.35">
      <c r="B32" s="107">
        <v>1</v>
      </c>
      <c r="C32" s="108">
        <v>19</v>
      </c>
      <c r="D32" s="192"/>
      <c r="E32" s="191"/>
      <c r="F32" s="178"/>
      <c r="G32" s="179"/>
      <c r="H32" s="190" t="str">
        <f t="shared" si="1"/>
        <v/>
      </c>
      <c r="I32" s="181"/>
      <c r="J32" s="182"/>
      <c r="K32" s="187"/>
      <c r="L32" s="188"/>
      <c r="M32" s="189"/>
      <c r="P32" s="75" t="s">
        <v>185</v>
      </c>
    </row>
    <row r="33" spans="2:16" ht="15.5" outlineLevel="1" x14ac:dyDescent="0.35">
      <c r="B33" s="107">
        <v>1</v>
      </c>
      <c r="C33" s="108">
        <v>20</v>
      </c>
      <c r="D33" s="192"/>
      <c r="E33" s="191"/>
      <c r="F33" s="178"/>
      <c r="G33" s="179"/>
      <c r="H33" s="190" t="str">
        <f t="shared" si="1"/>
        <v/>
      </c>
      <c r="I33" s="181"/>
      <c r="J33" s="182"/>
      <c r="K33" s="187"/>
      <c r="L33" s="188"/>
      <c r="M33" s="189"/>
      <c r="P33" s="75" t="s">
        <v>202</v>
      </c>
    </row>
    <row r="34" spans="2:16" ht="15.5" outlineLevel="1" x14ac:dyDescent="0.35">
      <c r="B34" s="107">
        <v>1</v>
      </c>
      <c r="C34" s="108">
        <v>21</v>
      </c>
      <c r="D34" s="192"/>
      <c r="E34" s="191"/>
      <c r="F34" s="178"/>
      <c r="G34" s="179"/>
      <c r="H34" s="190" t="str">
        <f t="shared" si="1"/>
        <v/>
      </c>
      <c r="I34" s="181"/>
      <c r="J34" s="182"/>
      <c r="K34" s="187"/>
      <c r="L34" s="188"/>
      <c r="M34" s="189"/>
      <c r="P34" s="75" t="s">
        <v>175</v>
      </c>
    </row>
    <row r="35" spans="2:16" ht="15.5" outlineLevel="1" x14ac:dyDescent="0.35">
      <c r="B35" s="107">
        <v>1</v>
      </c>
      <c r="C35" s="108">
        <v>22</v>
      </c>
      <c r="D35" s="192"/>
      <c r="E35" s="191"/>
      <c r="F35" s="178"/>
      <c r="G35" s="179"/>
      <c r="H35" s="190" t="str">
        <f t="shared" si="1"/>
        <v/>
      </c>
      <c r="I35" s="181"/>
      <c r="J35" s="182"/>
      <c r="K35" s="187"/>
      <c r="L35" s="188"/>
      <c r="M35" s="189"/>
      <c r="P35" s="75" t="s">
        <v>147</v>
      </c>
    </row>
    <row r="36" spans="2:16" ht="15.5" outlineLevel="1" x14ac:dyDescent="0.35">
      <c r="B36" s="107">
        <v>1</v>
      </c>
      <c r="C36" s="108">
        <v>23</v>
      </c>
      <c r="D36" s="192"/>
      <c r="E36" s="191"/>
      <c r="F36" s="178"/>
      <c r="G36" s="179"/>
      <c r="H36" s="190" t="str">
        <f t="shared" si="1"/>
        <v/>
      </c>
      <c r="I36" s="181"/>
      <c r="J36" s="182"/>
      <c r="K36" s="187"/>
      <c r="L36" s="188"/>
      <c r="M36" s="189"/>
      <c r="P36" s="75" t="s">
        <v>392</v>
      </c>
    </row>
    <row r="37" spans="2:16" ht="15.5" outlineLevel="1" x14ac:dyDescent="0.35">
      <c r="B37" s="107">
        <v>1</v>
      </c>
      <c r="C37" s="108">
        <v>24</v>
      </c>
      <c r="D37" s="192"/>
      <c r="E37" s="191"/>
      <c r="F37" s="178"/>
      <c r="G37" s="179"/>
      <c r="H37" s="190" t="str">
        <f t="shared" si="1"/>
        <v/>
      </c>
      <c r="I37" s="181"/>
      <c r="J37" s="182"/>
      <c r="K37" s="187"/>
      <c r="L37" s="188"/>
      <c r="M37" s="189"/>
      <c r="P37" s="75" t="s">
        <v>161</v>
      </c>
    </row>
    <row r="38" spans="2:16" ht="15.5" outlineLevel="1" x14ac:dyDescent="0.35">
      <c r="B38" s="107">
        <v>1</v>
      </c>
      <c r="C38" s="108">
        <v>25</v>
      </c>
      <c r="D38" s="192"/>
      <c r="E38" s="191"/>
      <c r="F38" s="178"/>
      <c r="G38" s="179"/>
      <c r="H38" s="190" t="str">
        <f t="shared" si="1"/>
        <v/>
      </c>
      <c r="I38" s="181"/>
      <c r="J38" s="182"/>
      <c r="K38" s="187"/>
      <c r="L38" s="188"/>
      <c r="M38" s="189"/>
      <c r="P38" s="75" t="s">
        <v>153</v>
      </c>
    </row>
    <row r="39" spans="2:16" ht="15.5" outlineLevel="1" x14ac:dyDescent="0.35">
      <c r="B39" s="107">
        <v>1</v>
      </c>
      <c r="C39" s="108">
        <v>26</v>
      </c>
      <c r="D39" s="192"/>
      <c r="E39" s="191"/>
      <c r="F39" s="178"/>
      <c r="G39" s="179"/>
      <c r="H39" s="190" t="str">
        <f t="shared" si="1"/>
        <v/>
      </c>
      <c r="I39" s="181"/>
      <c r="J39" s="182"/>
      <c r="K39" s="187"/>
      <c r="L39" s="188"/>
      <c r="M39" s="189"/>
      <c r="P39" s="75" t="s">
        <v>135</v>
      </c>
    </row>
    <row r="40" spans="2:16" ht="15.5" outlineLevel="1" x14ac:dyDescent="0.35">
      <c r="B40" s="107">
        <v>1</v>
      </c>
      <c r="C40" s="108">
        <v>27</v>
      </c>
      <c r="D40" s="192"/>
      <c r="E40" s="191"/>
      <c r="F40" s="178"/>
      <c r="G40" s="179"/>
      <c r="H40" s="190" t="str">
        <f t="shared" si="1"/>
        <v/>
      </c>
      <c r="I40" s="181"/>
      <c r="J40" s="182"/>
      <c r="K40" s="187"/>
      <c r="L40" s="188"/>
      <c r="M40" s="189"/>
      <c r="P40" s="75" t="s">
        <v>181</v>
      </c>
    </row>
    <row r="41" spans="2:16" ht="15.5" outlineLevel="1" x14ac:dyDescent="0.35">
      <c r="B41" s="107">
        <v>1</v>
      </c>
      <c r="C41" s="108">
        <v>28</v>
      </c>
      <c r="D41" s="192"/>
      <c r="E41" s="191"/>
      <c r="F41" s="178"/>
      <c r="G41" s="179"/>
      <c r="H41" s="190" t="str">
        <f t="shared" si="1"/>
        <v/>
      </c>
      <c r="I41" s="181"/>
      <c r="J41" s="182"/>
      <c r="K41" s="187"/>
      <c r="L41" s="188"/>
      <c r="M41" s="189"/>
      <c r="P41" s="75" t="s">
        <v>166</v>
      </c>
    </row>
    <row r="42" spans="2:16" ht="15.5" outlineLevel="1" x14ac:dyDescent="0.35">
      <c r="B42" s="107">
        <v>1</v>
      </c>
      <c r="C42" s="108">
        <v>29</v>
      </c>
      <c r="D42" s="192"/>
      <c r="E42" s="191"/>
      <c r="F42" s="178"/>
      <c r="G42" s="179"/>
      <c r="H42" s="190" t="str">
        <f t="shared" si="1"/>
        <v/>
      </c>
      <c r="I42" s="181"/>
      <c r="J42" s="182"/>
      <c r="K42" s="187"/>
      <c r="L42" s="188"/>
      <c r="M42" s="189"/>
      <c r="P42" s="75" t="s">
        <v>187</v>
      </c>
    </row>
    <row r="43" spans="2:16" ht="15.5" outlineLevel="1" x14ac:dyDescent="0.35">
      <c r="B43" s="107">
        <v>1</v>
      </c>
      <c r="C43" s="108">
        <v>30</v>
      </c>
      <c r="D43" s="192"/>
      <c r="E43" s="191"/>
      <c r="F43" s="178"/>
      <c r="G43" s="179"/>
      <c r="H43" s="190" t="str">
        <f t="shared" si="1"/>
        <v/>
      </c>
      <c r="I43" s="181"/>
      <c r="J43" s="182"/>
      <c r="K43" s="187"/>
      <c r="L43" s="188"/>
      <c r="M43" s="189"/>
      <c r="P43" s="75" t="s">
        <v>150</v>
      </c>
    </row>
    <row r="44" spans="2:16" ht="15.5" outlineLevel="1" x14ac:dyDescent="0.35">
      <c r="B44" s="107">
        <v>1</v>
      </c>
      <c r="C44" s="108">
        <v>31</v>
      </c>
      <c r="D44" s="192"/>
      <c r="E44" s="191"/>
      <c r="F44" s="178"/>
      <c r="G44" s="179"/>
      <c r="H44" s="190" t="str">
        <f t="shared" si="1"/>
        <v/>
      </c>
      <c r="I44" s="181"/>
      <c r="J44" s="182"/>
      <c r="K44" s="187"/>
      <c r="L44" s="188"/>
      <c r="M44" s="189"/>
      <c r="P44" s="75" t="s">
        <v>141</v>
      </c>
    </row>
    <row r="45" spans="2:16" ht="15.5" outlineLevel="1" x14ac:dyDescent="0.35">
      <c r="B45" s="107">
        <v>1</v>
      </c>
      <c r="C45" s="108">
        <v>32</v>
      </c>
      <c r="D45" s="192"/>
      <c r="E45" s="191"/>
      <c r="F45" s="178"/>
      <c r="G45" s="179"/>
      <c r="H45" s="190" t="str">
        <f t="shared" si="1"/>
        <v/>
      </c>
      <c r="I45" s="181"/>
      <c r="J45" s="182"/>
      <c r="K45" s="187"/>
      <c r="L45" s="188"/>
      <c r="M45" s="189"/>
      <c r="P45" s="75" t="s">
        <v>179</v>
      </c>
    </row>
    <row r="46" spans="2:16" ht="15.5" outlineLevel="1" x14ac:dyDescent="0.35">
      <c r="B46" s="107">
        <v>1</v>
      </c>
      <c r="C46" s="108">
        <v>33</v>
      </c>
      <c r="D46" s="192"/>
      <c r="E46" s="191"/>
      <c r="F46" s="178"/>
      <c r="G46" s="179"/>
      <c r="H46" s="190" t="str">
        <f t="shared" si="1"/>
        <v/>
      </c>
      <c r="I46" s="181"/>
      <c r="J46" s="182"/>
      <c r="K46" s="187"/>
      <c r="L46" s="188"/>
      <c r="M46" s="189"/>
      <c r="P46" s="75" t="s">
        <v>145</v>
      </c>
    </row>
    <row r="47" spans="2:16" ht="15.5" outlineLevel="1" x14ac:dyDescent="0.35">
      <c r="B47" s="107">
        <v>1</v>
      </c>
      <c r="C47" s="108">
        <v>34</v>
      </c>
      <c r="D47" s="192"/>
      <c r="E47" s="191"/>
      <c r="F47" s="178"/>
      <c r="G47" s="179"/>
      <c r="H47" s="190" t="str">
        <f t="shared" si="1"/>
        <v/>
      </c>
      <c r="I47" s="181"/>
      <c r="J47" s="182"/>
      <c r="K47" s="187"/>
      <c r="L47" s="188"/>
      <c r="M47" s="189"/>
      <c r="P47" s="75" t="s">
        <v>138</v>
      </c>
    </row>
    <row r="48" spans="2:16" ht="15.5" outlineLevel="1" x14ac:dyDescent="0.35">
      <c r="B48" s="107">
        <v>1</v>
      </c>
      <c r="C48" s="108">
        <v>35</v>
      </c>
      <c r="D48" s="192"/>
      <c r="E48" s="191"/>
      <c r="F48" s="178"/>
      <c r="G48" s="179"/>
      <c r="H48" s="190" t="str">
        <f t="shared" si="1"/>
        <v/>
      </c>
      <c r="I48" s="181"/>
      <c r="J48" s="182"/>
      <c r="K48" s="187"/>
      <c r="L48" s="188"/>
      <c r="M48" s="189"/>
      <c r="P48" s="75" t="s">
        <v>143</v>
      </c>
    </row>
    <row r="49" spans="2:16" ht="15.5" outlineLevel="1" x14ac:dyDescent="0.35">
      <c r="B49" s="107">
        <v>1</v>
      </c>
      <c r="C49" s="108">
        <v>36</v>
      </c>
      <c r="D49" s="192"/>
      <c r="E49" s="191"/>
      <c r="F49" s="178"/>
      <c r="G49" s="179"/>
      <c r="H49" s="190" t="str">
        <f t="shared" si="1"/>
        <v/>
      </c>
      <c r="I49" s="181"/>
      <c r="J49" s="182"/>
      <c r="K49" s="187"/>
      <c r="L49" s="188"/>
      <c r="M49" s="189"/>
      <c r="P49" s="75" t="s">
        <v>172</v>
      </c>
    </row>
    <row r="50" spans="2:16" ht="15.5" outlineLevel="1" x14ac:dyDescent="0.35">
      <c r="B50" s="107">
        <v>1</v>
      </c>
      <c r="C50" s="108">
        <v>37</v>
      </c>
      <c r="D50" s="192"/>
      <c r="E50" s="191"/>
      <c r="F50" s="178"/>
      <c r="G50" s="179"/>
      <c r="H50" s="190" t="str">
        <f t="shared" si="1"/>
        <v/>
      </c>
      <c r="I50" s="181"/>
      <c r="J50" s="182"/>
      <c r="K50" s="187"/>
      <c r="L50" s="188"/>
      <c r="M50" s="189"/>
      <c r="P50" s="75" t="s">
        <v>194</v>
      </c>
    </row>
    <row r="51" spans="2:16" ht="15.5" outlineLevel="1" x14ac:dyDescent="0.35">
      <c r="B51" s="107">
        <v>1</v>
      </c>
      <c r="C51" s="108">
        <v>38</v>
      </c>
      <c r="D51" s="192"/>
      <c r="E51" s="191"/>
      <c r="F51" s="178"/>
      <c r="G51" s="179"/>
      <c r="H51" s="190" t="str">
        <f t="shared" si="1"/>
        <v/>
      </c>
      <c r="I51" s="181"/>
      <c r="J51" s="182"/>
      <c r="K51" s="187"/>
      <c r="L51" s="188"/>
      <c r="M51" s="189"/>
      <c r="P51" s="75" t="s">
        <v>193</v>
      </c>
    </row>
    <row r="52" spans="2:16" ht="15.5" outlineLevel="1" x14ac:dyDescent="0.35">
      <c r="B52" s="107">
        <v>1</v>
      </c>
      <c r="C52" s="108">
        <v>39</v>
      </c>
      <c r="D52" s="192"/>
      <c r="E52" s="191"/>
      <c r="F52" s="178"/>
      <c r="G52" s="179"/>
      <c r="H52" s="190" t="str">
        <f t="shared" si="1"/>
        <v/>
      </c>
      <c r="I52" s="181"/>
      <c r="J52" s="182"/>
      <c r="K52" s="187"/>
      <c r="L52" s="188"/>
      <c r="M52" s="189"/>
      <c r="P52" s="75" t="s">
        <v>144</v>
      </c>
    </row>
    <row r="53" spans="2:16" ht="15.5" outlineLevel="1" x14ac:dyDescent="0.35">
      <c r="B53" s="107">
        <v>1</v>
      </c>
      <c r="C53" s="108">
        <v>40</v>
      </c>
      <c r="D53" s="192"/>
      <c r="E53" s="191"/>
      <c r="F53" s="178"/>
      <c r="G53" s="179"/>
      <c r="H53" s="190" t="str">
        <f t="shared" si="1"/>
        <v/>
      </c>
      <c r="I53" s="181"/>
      <c r="J53" s="182"/>
      <c r="K53" s="187"/>
      <c r="L53" s="188"/>
      <c r="M53" s="189"/>
      <c r="P53" s="75" t="s">
        <v>199</v>
      </c>
    </row>
    <row r="54" spans="2:16" ht="15.5" outlineLevel="1" x14ac:dyDescent="0.35">
      <c r="B54" s="107">
        <v>1</v>
      </c>
      <c r="C54" s="108">
        <v>41</v>
      </c>
      <c r="D54" s="192"/>
      <c r="E54" s="191"/>
      <c r="F54" s="178"/>
      <c r="G54" s="179"/>
      <c r="H54" s="190" t="str">
        <f t="shared" si="1"/>
        <v/>
      </c>
      <c r="I54" s="181"/>
      <c r="J54" s="182"/>
      <c r="K54" s="187"/>
      <c r="L54" s="188"/>
      <c r="M54" s="189"/>
      <c r="P54" s="75" t="s">
        <v>163</v>
      </c>
    </row>
    <row r="55" spans="2:16" ht="15.5" outlineLevel="1" x14ac:dyDescent="0.35">
      <c r="B55" s="107">
        <v>1</v>
      </c>
      <c r="C55" s="108">
        <v>42</v>
      </c>
      <c r="D55" s="192"/>
      <c r="E55" s="191"/>
      <c r="F55" s="178"/>
      <c r="G55" s="179"/>
      <c r="H55" s="190" t="str">
        <f>IFERROR(E55/$E$9,"")</f>
        <v/>
      </c>
      <c r="I55" s="181"/>
      <c r="J55" s="182"/>
      <c r="K55" s="187"/>
      <c r="L55" s="188"/>
      <c r="M55" s="189"/>
      <c r="P55" s="75" t="s">
        <v>136</v>
      </c>
    </row>
    <row r="56" spans="2:16" ht="15.5" outlineLevel="1" x14ac:dyDescent="0.35">
      <c r="B56" s="107">
        <v>1</v>
      </c>
      <c r="C56" s="108">
        <v>43</v>
      </c>
      <c r="D56" s="192"/>
      <c r="E56" s="191"/>
      <c r="F56" s="178"/>
      <c r="G56" s="179"/>
      <c r="H56" s="190" t="str">
        <f t="shared" si="1"/>
        <v/>
      </c>
      <c r="I56" s="181"/>
      <c r="J56" s="182"/>
      <c r="K56" s="187"/>
      <c r="L56" s="188"/>
      <c r="M56" s="189"/>
      <c r="P56" s="75" t="s">
        <v>155</v>
      </c>
    </row>
    <row r="57" spans="2:16" ht="15.5" outlineLevel="1" x14ac:dyDescent="0.35">
      <c r="B57" s="107">
        <v>1</v>
      </c>
      <c r="C57" s="108">
        <v>44</v>
      </c>
      <c r="D57" s="192"/>
      <c r="E57" s="191"/>
      <c r="F57" s="178"/>
      <c r="G57" s="179"/>
      <c r="H57" s="190" t="str">
        <f t="shared" si="1"/>
        <v/>
      </c>
      <c r="I57" s="181"/>
      <c r="J57" s="182"/>
      <c r="K57" s="187"/>
      <c r="L57" s="188"/>
      <c r="M57" s="189"/>
      <c r="P57" s="75" t="s">
        <v>184</v>
      </c>
    </row>
    <row r="58" spans="2:16" ht="15.5" outlineLevel="1" x14ac:dyDescent="0.35">
      <c r="B58" s="107">
        <v>1</v>
      </c>
      <c r="C58" s="108">
        <v>45</v>
      </c>
      <c r="D58" s="192"/>
      <c r="E58" s="191"/>
      <c r="F58" s="178"/>
      <c r="G58" s="179"/>
      <c r="H58" s="190" t="str">
        <f t="shared" si="1"/>
        <v/>
      </c>
      <c r="I58" s="181"/>
      <c r="J58" s="182"/>
      <c r="K58" s="187"/>
      <c r="L58" s="188"/>
      <c r="M58" s="189"/>
      <c r="P58" s="75" t="s">
        <v>347</v>
      </c>
    </row>
    <row r="59" spans="2:16" ht="15.5" outlineLevel="1" x14ac:dyDescent="0.35">
      <c r="B59" s="107">
        <v>1</v>
      </c>
      <c r="C59" s="108">
        <v>46</v>
      </c>
      <c r="D59" s="192"/>
      <c r="E59" s="191"/>
      <c r="F59" s="178"/>
      <c r="G59" s="179"/>
      <c r="H59" s="190" t="str">
        <f t="shared" si="1"/>
        <v/>
      </c>
      <c r="I59" s="181"/>
      <c r="J59" s="182"/>
      <c r="K59" s="187"/>
      <c r="L59" s="188"/>
      <c r="M59" s="189"/>
      <c r="P59" s="75" t="s">
        <v>156</v>
      </c>
    </row>
    <row r="60" spans="2:16" ht="15.5" outlineLevel="1" x14ac:dyDescent="0.35">
      <c r="B60" s="107">
        <v>1</v>
      </c>
      <c r="C60" s="108">
        <v>47</v>
      </c>
      <c r="D60" s="192"/>
      <c r="E60" s="191"/>
      <c r="F60" s="178"/>
      <c r="G60" s="179"/>
      <c r="H60" s="190" t="str">
        <f t="shared" si="1"/>
        <v/>
      </c>
      <c r="I60" s="181"/>
      <c r="J60" s="182"/>
      <c r="K60" s="187"/>
      <c r="L60" s="188"/>
      <c r="M60" s="189"/>
      <c r="P60" s="75" t="s">
        <v>198</v>
      </c>
    </row>
    <row r="61" spans="2:16" ht="15.5" outlineLevel="1" x14ac:dyDescent="0.35">
      <c r="B61" s="107">
        <v>1</v>
      </c>
      <c r="C61" s="108">
        <v>48</v>
      </c>
      <c r="D61" s="192"/>
      <c r="E61" s="191"/>
      <c r="F61" s="178"/>
      <c r="G61" s="179"/>
      <c r="H61" s="190" t="str">
        <f t="shared" si="1"/>
        <v/>
      </c>
      <c r="I61" s="181"/>
      <c r="J61" s="182"/>
      <c r="K61" s="187"/>
      <c r="L61" s="188"/>
      <c r="M61" s="189"/>
      <c r="P61" s="75" t="s">
        <v>168</v>
      </c>
    </row>
    <row r="62" spans="2:16" ht="15.5" outlineLevel="1" x14ac:dyDescent="0.35">
      <c r="B62" s="107">
        <v>1</v>
      </c>
      <c r="C62" s="108">
        <v>49</v>
      </c>
      <c r="D62" s="192"/>
      <c r="E62" s="191"/>
      <c r="F62" s="178"/>
      <c r="G62" s="179"/>
      <c r="H62" s="190" t="str">
        <f t="shared" si="1"/>
        <v/>
      </c>
      <c r="I62" s="181"/>
      <c r="J62" s="182"/>
      <c r="K62" s="187"/>
      <c r="L62" s="188"/>
      <c r="M62" s="189"/>
      <c r="P62" s="75" t="s">
        <v>201</v>
      </c>
    </row>
    <row r="63" spans="2:16" ht="15.5" outlineLevel="1" x14ac:dyDescent="0.35">
      <c r="B63" s="107">
        <v>1</v>
      </c>
      <c r="C63" s="108">
        <v>50</v>
      </c>
      <c r="D63" s="192"/>
      <c r="E63" s="191"/>
      <c r="F63" s="178"/>
      <c r="G63" s="179"/>
      <c r="H63" s="190" t="str">
        <f t="shared" si="1"/>
        <v/>
      </c>
      <c r="I63" s="181"/>
      <c r="J63" s="182"/>
      <c r="K63" s="187"/>
      <c r="L63" s="188"/>
      <c r="M63" s="189"/>
      <c r="P63" s="75" t="s">
        <v>192</v>
      </c>
    </row>
    <row r="64" spans="2:16" ht="15.5" outlineLevel="1" x14ac:dyDescent="0.35">
      <c r="B64" s="107">
        <v>1</v>
      </c>
      <c r="C64" s="108">
        <v>51</v>
      </c>
      <c r="D64" s="192"/>
      <c r="E64" s="191"/>
      <c r="F64" s="178"/>
      <c r="G64" s="179"/>
      <c r="H64" s="190" t="str">
        <f t="shared" si="1"/>
        <v/>
      </c>
      <c r="I64" s="181"/>
      <c r="J64" s="182"/>
      <c r="K64" s="187"/>
      <c r="L64" s="188"/>
      <c r="M64" s="189"/>
      <c r="P64" s="75" t="s">
        <v>186</v>
      </c>
    </row>
    <row r="65" spans="2:16" ht="15.5" outlineLevel="1" x14ac:dyDescent="0.35">
      <c r="B65" s="107">
        <v>1</v>
      </c>
      <c r="C65" s="108">
        <v>52</v>
      </c>
      <c r="D65" s="192"/>
      <c r="E65" s="191"/>
      <c r="F65" s="178"/>
      <c r="G65" s="179"/>
      <c r="H65" s="190" t="str">
        <f t="shared" si="1"/>
        <v/>
      </c>
      <c r="I65" s="181"/>
      <c r="J65" s="182"/>
      <c r="K65" s="187"/>
      <c r="L65" s="188"/>
      <c r="M65" s="189"/>
      <c r="P65" s="75" t="s">
        <v>197</v>
      </c>
    </row>
    <row r="66" spans="2:16" ht="15.5" outlineLevel="1" x14ac:dyDescent="0.35">
      <c r="B66" s="107">
        <v>1</v>
      </c>
      <c r="C66" s="108">
        <v>53</v>
      </c>
      <c r="D66" s="192"/>
      <c r="E66" s="191"/>
      <c r="F66" s="178"/>
      <c r="G66" s="179"/>
      <c r="H66" s="190" t="str">
        <f t="shared" si="1"/>
        <v/>
      </c>
      <c r="I66" s="181"/>
      <c r="J66" s="182"/>
      <c r="K66" s="187"/>
      <c r="L66" s="188"/>
      <c r="M66" s="189"/>
      <c r="P66" s="75" t="s">
        <v>176</v>
      </c>
    </row>
    <row r="67" spans="2:16" ht="15.5" outlineLevel="1" x14ac:dyDescent="0.35">
      <c r="B67" s="107">
        <v>1</v>
      </c>
      <c r="C67" s="108">
        <v>54</v>
      </c>
      <c r="D67" s="193"/>
      <c r="E67" s="191"/>
      <c r="F67" s="178"/>
      <c r="G67" s="179"/>
      <c r="H67" s="190" t="str">
        <f t="shared" si="1"/>
        <v/>
      </c>
      <c r="I67" s="181"/>
      <c r="J67" s="182"/>
      <c r="K67" s="187"/>
      <c r="L67" s="188"/>
      <c r="M67" s="189"/>
      <c r="P67" s="75" t="s">
        <v>152</v>
      </c>
    </row>
    <row r="68" spans="2:16" ht="15.5" outlineLevel="1" x14ac:dyDescent="0.35">
      <c r="B68" s="107">
        <v>1</v>
      </c>
      <c r="C68" s="108">
        <v>55</v>
      </c>
      <c r="D68" s="194"/>
      <c r="E68" s="195"/>
      <c r="F68" s="178"/>
      <c r="G68" s="179"/>
      <c r="H68" s="190" t="str">
        <f t="shared" si="1"/>
        <v/>
      </c>
      <c r="I68" s="181"/>
      <c r="J68" s="182"/>
      <c r="K68" s="187"/>
      <c r="L68" s="188"/>
      <c r="M68" s="189"/>
      <c r="P68" s="75" t="s">
        <v>190</v>
      </c>
    </row>
    <row r="69" spans="2:16" ht="15.5" outlineLevel="1" x14ac:dyDescent="0.35">
      <c r="B69" s="107">
        <v>1</v>
      </c>
      <c r="C69" s="108">
        <v>56</v>
      </c>
      <c r="D69" s="196"/>
      <c r="E69" s="195"/>
      <c r="F69" s="178"/>
      <c r="G69" s="179"/>
      <c r="H69" s="190" t="str">
        <f t="shared" si="1"/>
        <v/>
      </c>
      <c r="I69" s="181"/>
      <c r="J69" s="182"/>
      <c r="K69" s="187"/>
      <c r="L69" s="188"/>
      <c r="M69" s="189"/>
      <c r="P69" s="75" t="s">
        <v>164</v>
      </c>
    </row>
    <row r="70" spans="2:16" ht="15.5" outlineLevel="1" x14ac:dyDescent="0.35">
      <c r="B70" s="107">
        <v>1</v>
      </c>
      <c r="C70" s="108">
        <v>57</v>
      </c>
      <c r="D70" s="194"/>
      <c r="E70" s="195"/>
      <c r="F70" s="178"/>
      <c r="G70" s="179"/>
      <c r="H70" s="190" t="str">
        <f t="shared" si="1"/>
        <v/>
      </c>
      <c r="I70" s="181"/>
      <c r="J70" s="182"/>
      <c r="K70" s="187"/>
      <c r="L70" s="188"/>
      <c r="M70" s="189"/>
      <c r="P70" s="75" t="s">
        <v>200</v>
      </c>
    </row>
    <row r="71" spans="2:16" ht="15.5" outlineLevel="1" x14ac:dyDescent="0.35">
      <c r="B71" s="107">
        <v>1</v>
      </c>
      <c r="C71" s="108">
        <v>58</v>
      </c>
      <c r="D71" s="176"/>
      <c r="E71" s="191"/>
      <c r="F71" s="178"/>
      <c r="G71" s="179"/>
      <c r="H71" s="190" t="str">
        <f t="shared" si="1"/>
        <v/>
      </c>
      <c r="I71" s="181"/>
      <c r="J71" s="182"/>
      <c r="K71" s="187"/>
      <c r="L71" s="188"/>
      <c r="M71" s="189"/>
      <c r="P71" s="75" t="s">
        <v>348</v>
      </c>
    </row>
    <row r="72" spans="2:16" ht="15.5" outlineLevel="1" x14ac:dyDescent="0.35">
      <c r="B72" s="107">
        <v>1</v>
      </c>
      <c r="C72" s="108">
        <v>59</v>
      </c>
      <c r="D72" s="192"/>
      <c r="E72" s="191"/>
      <c r="F72" s="178"/>
      <c r="G72" s="179"/>
      <c r="H72" s="190" t="str">
        <f t="shared" si="1"/>
        <v/>
      </c>
      <c r="I72" s="181"/>
      <c r="J72" s="182"/>
      <c r="K72" s="187"/>
      <c r="L72" s="188"/>
      <c r="M72" s="189"/>
      <c r="P72" s="75" t="s">
        <v>173</v>
      </c>
    </row>
    <row r="73" spans="2:16" ht="15.5" outlineLevel="1" x14ac:dyDescent="0.35">
      <c r="B73" s="107">
        <v>1</v>
      </c>
      <c r="C73" s="108">
        <v>60</v>
      </c>
      <c r="D73" s="192"/>
      <c r="E73" s="191"/>
      <c r="F73" s="178"/>
      <c r="G73" s="179"/>
      <c r="H73" s="190" t="str">
        <f t="shared" si="1"/>
        <v/>
      </c>
      <c r="I73" s="181"/>
      <c r="J73" s="182"/>
      <c r="K73" s="187"/>
      <c r="L73" s="188"/>
      <c r="M73" s="189"/>
      <c r="P73" s="75" t="s">
        <v>188</v>
      </c>
    </row>
    <row r="74" spans="2:16" ht="15.5" outlineLevel="1" x14ac:dyDescent="0.35">
      <c r="B74" s="107">
        <v>1</v>
      </c>
      <c r="C74" s="108">
        <v>61</v>
      </c>
      <c r="D74" s="192"/>
      <c r="E74" s="191"/>
      <c r="F74" s="178"/>
      <c r="G74" s="179"/>
      <c r="H74" s="190" t="str">
        <f t="shared" si="1"/>
        <v/>
      </c>
      <c r="I74" s="181"/>
      <c r="J74" s="182"/>
      <c r="K74" s="187"/>
      <c r="L74" s="188"/>
      <c r="M74" s="189"/>
      <c r="P74" s="75" t="s">
        <v>170</v>
      </c>
    </row>
    <row r="75" spans="2:16" ht="15.5" outlineLevel="1" x14ac:dyDescent="0.35">
      <c r="B75" s="107">
        <v>1</v>
      </c>
      <c r="C75" s="108">
        <v>62</v>
      </c>
      <c r="D75" s="192"/>
      <c r="E75" s="191"/>
      <c r="F75" s="178"/>
      <c r="G75" s="179"/>
      <c r="H75" s="190" t="str">
        <f t="shared" si="1"/>
        <v/>
      </c>
      <c r="I75" s="181"/>
      <c r="J75" s="182"/>
      <c r="K75" s="187"/>
      <c r="L75" s="188"/>
      <c r="M75" s="189"/>
      <c r="P75" s="75" t="s">
        <v>196</v>
      </c>
    </row>
    <row r="76" spans="2:16" ht="15.5" outlineLevel="1" x14ac:dyDescent="0.35">
      <c r="B76" s="107">
        <v>1</v>
      </c>
      <c r="C76" s="108">
        <v>63</v>
      </c>
      <c r="D76" s="192"/>
      <c r="E76" s="191"/>
      <c r="F76" s="178"/>
      <c r="G76" s="179"/>
      <c r="H76" s="190" t="str">
        <f t="shared" si="1"/>
        <v/>
      </c>
      <c r="I76" s="181"/>
      <c r="J76" s="182"/>
      <c r="K76" s="187"/>
      <c r="L76" s="188"/>
      <c r="M76" s="189"/>
      <c r="P76" s="75" t="s">
        <v>169</v>
      </c>
    </row>
    <row r="77" spans="2:16" outlineLevel="1" x14ac:dyDescent="0.35">
      <c r="B77" s="107">
        <v>1</v>
      </c>
      <c r="C77" s="108">
        <v>64</v>
      </c>
      <c r="D77" s="192"/>
      <c r="E77" s="191"/>
      <c r="F77" s="178"/>
      <c r="G77" s="179"/>
      <c r="H77" s="190" t="str">
        <f t="shared" si="1"/>
        <v/>
      </c>
      <c r="I77" s="181"/>
      <c r="J77" s="182"/>
      <c r="K77" s="187"/>
      <c r="L77" s="188"/>
      <c r="M77" s="189"/>
    </row>
    <row r="78" spans="2:16" outlineLevel="1" x14ac:dyDescent="0.35">
      <c r="B78" s="107">
        <v>1</v>
      </c>
      <c r="C78" s="108">
        <v>65</v>
      </c>
      <c r="D78" s="192"/>
      <c r="E78" s="191"/>
      <c r="F78" s="178"/>
      <c r="G78" s="179"/>
      <c r="H78" s="190" t="str">
        <f t="shared" si="1"/>
        <v/>
      </c>
      <c r="I78" s="181"/>
      <c r="J78" s="182"/>
      <c r="K78" s="187"/>
      <c r="L78" s="188"/>
      <c r="M78" s="189"/>
    </row>
    <row r="79" spans="2:16" outlineLevel="1" x14ac:dyDescent="0.35">
      <c r="B79" s="107">
        <v>1</v>
      </c>
      <c r="C79" s="108">
        <v>66</v>
      </c>
      <c r="D79" s="192"/>
      <c r="E79" s="191"/>
      <c r="F79" s="178"/>
      <c r="G79" s="179"/>
      <c r="H79" s="190" t="str">
        <f t="shared" ref="H79:H142" si="2">IFERROR(E79/$E$9,"")</f>
        <v/>
      </c>
      <c r="I79" s="181"/>
      <c r="J79" s="182"/>
      <c r="K79" s="187"/>
      <c r="L79" s="188"/>
      <c r="M79" s="189"/>
    </row>
    <row r="80" spans="2:16" outlineLevel="1" x14ac:dyDescent="0.35">
      <c r="B80" s="107">
        <v>1</v>
      </c>
      <c r="C80" s="108">
        <v>67</v>
      </c>
      <c r="D80" s="192"/>
      <c r="E80" s="191"/>
      <c r="F80" s="178"/>
      <c r="G80" s="179"/>
      <c r="H80" s="190" t="str">
        <f t="shared" si="2"/>
        <v/>
      </c>
      <c r="I80" s="181"/>
      <c r="J80" s="182"/>
      <c r="K80" s="187"/>
      <c r="L80" s="188"/>
      <c r="M80" s="189"/>
    </row>
    <row r="81" spans="2:13" outlineLevel="1" x14ac:dyDescent="0.35">
      <c r="B81" s="107">
        <v>1</v>
      </c>
      <c r="C81" s="108">
        <v>68</v>
      </c>
      <c r="D81" s="192"/>
      <c r="E81" s="191"/>
      <c r="F81" s="178"/>
      <c r="G81" s="179"/>
      <c r="H81" s="190" t="str">
        <f t="shared" si="2"/>
        <v/>
      </c>
      <c r="I81" s="181"/>
      <c r="J81" s="182"/>
      <c r="K81" s="187"/>
      <c r="L81" s="188"/>
      <c r="M81" s="189"/>
    </row>
    <row r="82" spans="2:13" outlineLevel="1" x14ac:dyDescent="0.35">
      <c r="B82" s="107">
        <v>1</v>
      </c>
      <c r="C82" s="108">
        <v>69</v>
      </c>
      <c r="D82" s="192"/>
      <c r="E82" s="191"/>
      <c r="F82" s="178"/>
      <c r="G82" s="179"/>
      <c r="H82" s="190" t="str">
        <f t="shared" si="2"/>
        <v/>
      </c>
      <c r="I82" s="181"/>
      <c r="J82" s="182"/>
      <c r="K82" s="187"/>
      <c r="L82" s="188"/>
      <c r="M82" s="189"/>
    </row>
    <row r="83" spans="2:13" outlineLevel="1" x14ac:dyDescent="0.35">
      <c r="B83" s="107">
        <v>1</v>
      </c>
      <c r="C83" s="108">
        <v>70</v>
      </c>
      <c r="D83" s="192"/>
      <c r="E83" s="191"/>
      <c r="F83" s="178"/>
      <c r="G83" s="179"/>
      <c r="H83" s="190" t="str">
        <f t="shared" si="2"/>
        <v/>
      </c>
      <c r="I83" s="181"/>
      <c r="J83" s="182"/>
      <c r="K83" s="187"/>
      <c r="L83" s="188"/>
      <c r="M83" s="189"/>
    </row>
    <row r="84" spans="2:13" outlineLevel="1" x14ac:dyDescent="0.35">
      <c r="B84" s="107">
        <v>1</v>
      </c>
      <c r="C84" s="108">
        <v>71</v>
      </c>
      <c r="D84" s="192"/>
      <c r="E84" s="191"/>
      <c r="F84" s="178"/>
      <c r="G84" s="179"/>
      <c r="H84" s="190" t="str">
        <f t="shared" si="2"/>
        <v/>
      </c>
      <c r="I84" s="181"/>
      <c r="J84" s="182"/>
      <c r="K84" s="187"/>
      <c r="L84" s="188"/>
      <c r="M84" s="189"/>
    </row>
    <row r="85" spans="2:13" outlineLevel="1" x14ac:dyDescent="0.35">
      <c r="B85" s="107">
        <v>1</v>
      </c>
      <c r="C85" s="108">
        <v>72</v>
      </c>
      <c r="D85" s="192"/>
      <c r="E85" s="191"/>
      <c r="F85" s="178"/>
      <c r="G85" s="179"/>
      <c r="H85" s="190" t="str">
        <f t="shared" si="2"/>
        <v/>
      </c>
      <c r="I85" s="181"/>
      <c r="J85" s="182"/>
      <c r="K85" s="187"/>
      <c r="L85" s="188"/>
      <c r="M85" s="189"/>
    </row>
    <row r="86" spans="2:13" outlineLevel="1" x14ac:dyDescent="0.35">
      <c r="B86" s="107">
        <v>1</v>
      </c>
      <c r="C86" s="108">
        <v>73</v>
      </c>
      <c r="D86" s="192"/>
      <c r="E86" s="191"/>
      <c r="F86" s="178"/>
      <c r="G86" s="179"/>
      <c r="H86" s="190" t="str">
        <f t="shared" si="2"/>
        <v/>
      </c>
      <c r="I86" s="181"/>
      <c r="J86" s="182"/>
      <c r="K86" s="187"/>
      <c r="L86" s="188"/>
      <c r="M86" s="189"/>
    </row>
    <row r="87" spans="2:13" outlineLevel="1" x14ac:dyDescent="0.35">
      <c r="B87" s="107">
        <v>1</v>
      </c>
      <c r="C87" s="108">
        <v>74</v>
      </c>
      <c r="D87" s="192"/>
      <c r="E87" s="191"/>
      <c r="F87" s="178"/>
      <c r="G87" s="179"/>
      <c r="H87" s="190" t="str">
        <f t="shared" si="2"/>
        <v/>
      </c>
      <c r="I87" s="181"/>
      <c r="J87" s="182"/>
      <c r="K87" s="187"/>
      <c r="L87" s="188"/>
      <c r="M87" s="189"/>
    </row>
    <row r="88" spans="2:13" outlineLevel="1" x14ac:dyDescent="0.35">
      <c r="B88" s="107">
        <v>1</v>
      </c>
      <c r="C88" s="108">
        <v>75</v>
      </c>
      <c r="D88" s="192"/>
      <c r="E88" s="191"/>
      <c r="F88" s="178"/>
      <c r="G88" s="179"/>
      <c r="H88" s="190" t="str">
        <f t="shared" si="2"/>
        <v/>
      </c>
      <c r="I88" s="181"/>
      <c r="J88" s="182"/>
      <c r="K88" s="187"/>
      <c r="L88" s="188"/>
      <c r="M88" s="189"/>
    </row>
    <row r="89" spans="2:13" outlineLevel="1" x14ac:dyDescent="0.35">
      <c r="B89" s="107">
        <v>1</v>
      </c>
      <c r="C89" s="108">
        <v>76</v>
      </c>
      <c r="D89" s="192"/>
      <c r="E89" s="191"/>
      <c r="F89" s="178"/>
      <c r="G89" s="179"/>
      <c r="H89" s="190" t="str">
        <f t="shared" si="2"/>
        <v/>
      </c>
      <c r="I89" s="181"/>
      <c r="J89" s="182"/>
      <c r="K89" s="187"/>
      <c r="L89" s="188"/>
      <c r="M89" s="189"/>
    </row>
    <row r="90" spans="2:13" outlineLevel="1" x14ac:dyDescent="0.35">
      <c r="B90" s="107">
        <v>1</v>
      </c>
      <c r="C90" s="108">
        <v>77</v>
      </c>
      <c r="D90" s="192"/>
      <c r="E90" s="191"/>
      <c r="F90" s="178"/>
      <c r="G90" s="179"/>
      <c r="H90" s="190" t="str">
        <f t="shared" si="2"/>
        <v/>
      </c>
      <c r="I90" s="181"/>
      <c r="J90" s="182"/>
      <c r="K90" s="187"/>
      <c r="L90" s="188"/>
      <c r="M90" s="189"/>
    </row>
    <row r="91" spans="2:13" outlineLevel="1" x14ac:dyDescent="0.35">
      <c r="B91" s="107">
        <v>1</v>
      </c>
      <c r="C91" s="108">
        <v>78</v>
      </c>
      <c r="D91" s="192"/>
      <c r="E91" s="191"/>
      <c r="F91" s="178"/>
      <c r="G91" s="179"/>
      <c r="H91" s="190" t="str">
        <f t="shared" si="2"/>
        <v/>
      </c>
      <c r="I91" s="181"/>
      <c r="J91" s="182"/>
      <c r="K91" s="187"/>
      <c r="L91" s="188"/>
      <c r="M91" s="189"/>
    </row>
    <row r="92" spans="2:13" outlineLevel="1" x14ac:dyDescent="0.35">
      <c r="B92" s="107">
        <v>1</v>
      </c>
      <c r="C92" s="108">
        <v>79</v>
      </c>
      <c r="D92" s="192"/>
      <c r="E92" s="191"/>
      <c r="F92" s="178"/>
      <c r="G92" s="179"/>
      <c r="H92" s="190" t="str">
        <f t="shared" si="2"/>
        <v/>
      </c>
      <c r="I92" s="181"/>
      <c r="J92" s="182"/>
      <c r="K92" s="187"/>
      <c r="L92" s="188"/>
      <c r="M92" s="189"/>
    </row>
    <row r="93" spans="2:13" outlineLevel="1" x14ac:dyDescent="0.35">
      <c r="B93" s="107">
        <v>1</v>
      </c>
      <c r="C93" s="108">
        <v>80</v>
      </c>
      <c r="D93" s="192"/>
      <c r="E93" s="191"/>
      <c r="F93" s="178"/>
      <c r="G93" s="179"/>
      <c r="H93" s="190" t="str">
        <f t="shared" si="2"/>
        <v/>
      </c>
      <c r="I93" s="181"/>
      <c r="J93" s="182"/>
      <c r="K93" s="187"/>
      <c r="L93" s="188"/>
      <c r="M93" s="189"/>
    </row>
    <row r="94" spans="2:13" outlineLevel="1" x14ac:dyDescent="0.35">
      <c r="B94" s="107">
        <v>1</v>
      </c>
      <c r="C94" s="108">
        <v>81</v>
      </c>
      <c r="D94" s="192"/>
      <c r="E94" s="191"/>
      <c r="F94" s="178"/>
      <c r="G94" s="179"/>
      <c r="H94" s="190" t="str">
        <f t="shared" si="2"/>
        <v/>
      </c>
      <c r="I94" s="181"/>
      <c r="J94" s="182"/>
      <c r="K94" s="187"/>
      <c r="L94" s="188"/>
      <c r="M94" s="189"/>
    </row>
    <row r="95" spans="2:13" outlineLevel="1" x14ac:dyDescent="0.35">
      <c r="B95" s="107">
        <v>1</v>
      </c>
      <c r="C95" s="108">
        <v>82</v>
      </c>
      <c r="D95" s="192"/>
      <c r="E95" s="191"/>
      <c r="F95" s="178"/>
      <c r="G95" s="179"/>
      <c r="H95" s="190" t="str">
        <f t="shared" si="2"/>
        <v/>
      </c>
      <c r="I95" s="181"/>
      <c r="J95" s="182"/>
      <c r="K95" s="187"/>
      <c r="L95" s="188"/>
      <c r="M95" s="189"/>
    </row>
    <row r="96" spans="2:13" outlineLevel="1" x14ac:dyDescent="0.35">
      <c r="B96" s="107">
        <v>1</v>
      </c>
      <c r="C96" s="108">
        <v>83</v>
      </c>
      <c r="D96" s="192"/>
      <c r="E96" s="191"/>
      <c r="F96" s="178"/>
      <c r="G96" s="179"/>
      <c r="H96" s="190" t="str">
        <f t="shared" si="2"/>
        <v/>
      </c>
      <c r="I96" s="181"/>
      <c r="J96" s="182"/>
      <c r="K96" s="187"/>
      <c r="L96" s="188"/>
      <c r="M96" s="189"/>
    </row>
    <row r="97" spans="2:13" outlineLevel="1" x14ac:dyDescent="0.35">
      <c r="B97" s="107">
        <v>1</v>
      </c>
      <c r="C97" s="108">
        <v>84</v>
      </c>
      <c r="D97" s="192"/>
      <c r="E97" s="191"/>
      <c r="F97" s="178"/>
      <c r="G97" s="179"/>
      <c r="H97" s="190" t="str">
        <f t="shared" si="2"/>
        <v/>
      </c>
      <c r="I97" s="181"/>
      <c r="J97" s="182"/>
      <c r="K97" s="187"/>
      <c r="L97" s="188"/>
      <c r="M97" s="189"/>
    </row>
    <row r="98" spans="2:13" outlineLevel="1" x14ac:dyDescent="0.35">
      <c r="B98" s="107">
        <v>1</v>
      </c>
      <c r="C98" s="108">
        <v>85</v>
      </c>
      <c r="D98" s="192"/>
      <c r="E98" s="191"/>
      <c r="F98" s="178"/>
      <c r="G98" s="179"/>
      <c r="H98" s="190" t="str">
        <f t="shared" si="2"/>
        <v/>
      </c>
      <c r="I98" s="181"/>
      <c r="J98" s="182"/>
      <c r="K98" s="187"/>
      <c r="L98" s="188"/>
      <c r="M98" s="189"/>
    </row>
    <row r="99" spans="2:13" outlineLevel="1" x14ac:dyDescent="0.35">
      <c r="B99" s="107">
        <v>1</v>
      </c>
      <c r="C99" s="108">
        <v>86</v>
      </c>
      <c r="D99" s="192"/>
      <c r="E99" s="191"/>
      <c r="F99" s="178"/>
      <c r="G99" s="179"/>
      <c r="H99" s="190" t="str">
        <f t="shared" si="2"/>
        <v/>
      </c>
      <c r="I99" s="181"/>
      <c r="J99" s="182"/>
      <c r="K99" s="187"/>
      <c r="L99" s="188"/>
      <c r="M99" s="189"/>
    </row>
    <row r="100" spans="2:13" outlineLevel="1" x14ac:dyDescent="0.35">
      <c r="B100" s="107">
        <v>1</v>
      </c>
      <c r="C100" s="108">
        <v>87</v>
      </c>
      <c r="D100" s="192"/>
      <c r="E100" s="191"/>
      <c r="F100" s="178"/>
      <c r="G100" s="179"/>
      <c r="H100" s="190" t="str">
        <f t="shared" si="2"/>
        <v/>
      </c>
      <c r="I100" s="181"/>
      <c r="J100" s="182"/>
      <c r="K100" s="187"/>
      <c r="L100" s="188"/>
      <c r="M100" s="189"/>
    </row>
    <row r="101" spans="2:13" outlineLevel="1" x14ac:dyDescent="0.35">
      <c r="B101" s="107">
        <v>1</v>
      </c>
      <c r="C101" s="108">
        <v>88</v>
      </c>
      <c r="D101" s="192"/>
      <c r="E101" s="191"/>
      <c r="F101" s="178"/>
      <c r="G101" s="179"/>
      <c r="H101" s="190" t="str">
        <f t="shared" si="2"/>
        <v/>
      </c>
      <c r="I101" s="181"/>
      <c r="J101" s="182"/>
      <c r="K101" s="187"/>
      <c r="L101" s="188"/>
      <c r="M101" s="189"/>
    </row>
    <row r="102" spans="2:13" outlineLevel="1" x14ac:dyDescent="0.35">
      <c r="B102" s="107">
        <v>1</v>
      </c>
      <c r="C102" s="108">
        <v>89</v>
      </c>
      <c r="D102" s="192"/>
      <c r="E102" s="191"/>
      <c r="F102" s="178"/>
      <c r="G102" s="179"/>
      <c r="H102" s="190" t="str">
        <f>IFERROR(E102/$E$9,"")</f>
        <v/>
      </c>
      <c r="I102" s="181"/>
      <c r="J102" s="182"/>
      <c r="K102" s="187"/>
      <c r="L102" s="188"/>
      <c r="M102" s="189"/>
    </row>
    <row r="103" spans="2:13" outlineLevel="1" x14ac:dyDescent="0.35">
      <c r="B103" s="107">
        <v>1</v>
      </c>
      <c r="C103" s="108">
        <v>90</v>
      </c>
      <c r="D103" s="192"/>
      <c r="E103" s="191"/>
      <c r="F103" s="178"/>
      <c r="G103" s="179"/>
      <c r="H103" s="190" t="str">
        <f t="shared" si="2"/>
        <v/>
      </c>
      <c r="I103" s="181"/>
      <c r="J103" s="182"/>
      <c r="K103" s="187"/>
      <c r="L103" s="188"/>
      <c r="M103" s="189"/>
    </row>
    <row r="104" spans="2:13" outlineLevel="1" x14ac:dyDescent="0.35">
      <c r="B104" s="107">
        <v>1</v>
      </c>
      <c r="C104" s="108">
        <v>91</v>
      </c>
      <c r="D104" s="192"/>
      <c r="E104" s="191"/>
      <c r="F104" s="178"/>
      <c r="G104" s="179"/>
      <c r="H104" s="190" t="str">
        <f t="shared" si="2"/>
        <v/>
      </c>
      <c r="I104" s="181"/>
      <c r="J104" s="182"/>
      <c r="K104" s="187"/>
      <c r="L104" s="188"/>
      <c r="M104" s="189"/>
    </row>
    <row r="105" spans="2:13" outlineLevel="1" x14ac:dyDescent="0.35">
      <c r="B105" s="107">
        <v>1</v>
      </c>
      <c r="C105" s="108">
        <v>92</v>
      </c>
      <c r="D105" s="192"/>
      <c r="E105" s="191"/>
      <c r="F105" s="178"/>
      <c r="G105" s="179"/>
      <c r="H105" s="190" t="str">
        <f t="shared" si="2"/>
        <v/>
      </c>
      <c r="I105" s="181"/>
      <c r="J105" s="182"/>
      <c r="K105" s="187"/>
      <c r="L105" s="188"/>
      <c r="M105" s="189"/>
    </row>
    <row r="106" spans="2:13" outlineLevel="1" x14ac:dyDescent="0.35">
      <c r="B106" s="107">
        <v>1</v>
      </c>
      <c r="C106" s="108">
        <v>93</v>
      </c>
      <c r="D106" s="192"/>
      <c r="E106" s="191"/>
      <c r="F106" s="178"/>
      <c r="G106" s="179"/>
      <c r="H106" s="190" t="str">
        <f t="shared" si="2"/>
        <v/>
      </c>
      <c r="I106" s="181"/>
      <c r="J106" s="182"/>
      <c r="K106" s="187"/>
      <c r="L106" s="188"/>
      <c r="M106" s="189"/>
    </row>
    <row r="107" spans="2:13" outlineLevel="1" x14ac:dyDescent="0.35">
      <c r="B107" s="107">
        <v>1</v>
      </c>
      <c r="C107" s="108">
        <v>94</v>
      </c>
      <c r="D107" s="192"/>
      <c r="E107" s="191"/>
      <c r="F107" s="178"/>
      <c r="G107" s="179"/>
      <c r="H107" s="190" t="str">
        <f t="shared" si="2"/>
        <v/>
      </c>
      <c r="I107" s="181"/>
      <c r="J107" s="182"/>
      <c r="K107" s="187"/>
      <c r="L107" s="188"/>
      <c r="M107" s="189"/>
    </row>
    <row r="108" spans="2:13" outlineLevel="1" x14ac:dyDescent="0.35">
      <c r="B108" s="107">
        <v>1</v>
      </c>
      <c r="C108" s="108">
        <v>95</v>
      </c>
      <c r="D108" s="192"/>
      <c r="E108" s="191"/>
      <c r="F108" s="178"/>
      <c r="G108" s="179"/>
      <c r="H108" s="190" t="str">
        <f t="shared" si="2"/>
        <v/>
      </c>
      <c r="I108" s="181"/>
      <c r="J108" s="182"/>
      <c r="K108" s="187"/>
      <c r="L108" s="188"/>
      <c r="M108" s="189"/>
    </row>
    <row r="109" spans="2:13" outlineLevel="1" x14ac:dyDescent="0.35">
      <c r="B109" s="107">
        <v>1</v>
      </c>
      <c r="C109" s="108">
        <v>96</v>
      </c>
      <c r="D109" s="192"/>
      <c r="E109" s="191"/>
      <c r="F109" s="178"/>
      <c r="G109" s="179"/>
      <c r="H109" s="190" t="str">
        <f t="shared" si="2"/>
        <v/>
      </c>
      <c r="I109" s="181"/>
      <c r="J109" s="182"/>
      <c r="K109" s="187"/>
      <c r="L109" s="188"/>
      <c r="M109" s="189"/>
    </row>
    <row r="110" spans="2:13" outlineLevel="1" x14ac:dyDescent="0.35">
      <c r="B110" s="107">
        <v>1</v>
      </c>
      <c r="C110" s="108">
        <v>97</v>
      </c>
      <c r="D110" s="192"/>
      <c r="E110" s="191"/>
      <c r="F110" s="178"/>
      <c r="G110" s="179"/>
      <c r="H110" s="190" t="str">
        <f t="shared" si="2"/>
        <v/>
      </c>
      <c r="I110" s="181"/>
      <c r="J110" s="182"/>
      <c r="K110" s="187"/>
      <c r="L110" s="188"/>
      <c r="M110" s="189"/>
    </row>
    <row r="111" spans="2:13" outlineLevel="1" x14ac:dyDescent="0.35">
      <c r="B111" s="107">
        <v>1</v>
      </c>
      <c r="C111" s="108">
        <v>98</v>
      </c>
      <c r="D111" s="192"/>
      <c r="E111" s="191"/>
      <c r="F111" s="178"/>
      <c r="G111" s="179"/>
      <c r="H111" s="190" t="str">
        <f t="shared" si="2"/>
        <v/>
      </c>
      <c r="I111" s="181"/>
      <c r="J111" s="182"/>
      <c r="K111" s="187"/>
      <c r="L111" s="188"/>
      <c r="M111" s="189"/>
    </row>
    <row r="112" spans="2:13" outlineLevel="1" x14ac:dyDescent="0.35">
      <c r="B112" s="107">
        <v>1</v>
      </c>
      <c r="C112" s="108">
        <v>99</v>
      </c>
      <c r="D112" s="192"/>
      <c r="E112" s="191"/>
      <c r="F112" s="178"/>
      <c r="G112" s="179"/>
      <c r="H112" s="190" t="str">
        <f t="shared" si="2"/>
        <v/>
      </c>
      <c r="I112" s="181"/>
      <c r="J112" s="182"/>
      <c r="K112" s="187"/>
      <c r="L112" s="188"/>
      <c r="M112" s="189"/>
    </row>
    <row r="113" spans="2:13" outlineLevel="1" x14ac:dyDescent="0.35">
      <c r="B113" s="107">
        <v>1</v>
      </c>
      <c r="C113" s="108">
        <v>100</v>
      </c>
      <c r="D113" s="192"/>
      <c r="E113" s="191"/>
      <c r="F113" s="178"/>
      <c r="G113" s="179"/>
      <c r="H113" s="190" t="str">
        <f t="shared" si="2"/>
        <v/>
      </c>
      <c r="I113" s="181"/>
      <c r="J113" s="182"/>
      <c r="K113" s="187"/>
      <c r="L113" s="188"/>
      <c r="M113" s="189"/>
    </row>
    <row r="114" spans="2:13" outlineLevel="1" x14ac:dyDescent="0.35">
      <c r="B114" s="107">
        <v>1</v>
      </c>
      <c r="C114" s="108">
        <v>101</v>
      </c>
      <c r="D114" s="192"/>
      <c r="E114" s="191"/>
      <c r="F114" s="178"/>
      <c r="G114" s="179"/>
      <c r="H114" s="190" t="str">
        <f t="shared" si="2"/>
        <v/>
      </c>
      <c r="I114" s="181"/>
      <c r="J114" s="182"/>
      <c r="K114" s="187"/>
      <c r="L114" s="188"/>
      <c r="M114" s="189"/>
    </row>
    <row r="115" spans="2:13" outlineLevel="1" x14ac:dyDescent="0.35">
      <c r="B115" s="107">
        <v>1</v>
      </c>
      <c r="C115" s="108">
        <v>102</v>
      </c>
      <c r="D115" s="192"/>
      <c r="E115" s="191"/>
      <c r="F115" s="178"/>
      <c r="G115" s="179"/>
      <c r="H115" s="190" t="str">
        <f t="shared" si="2"/>
        <v/>
      </c>
      <c r="I115" s="181"/>
      <c r="J115" s="182"/>
      <c r="K115" s="187"/>
      <c r="L115" s="188"/>
      <c r="M115" s="189"/>
    </row>
    <row r="116" spans="2:13" outlineLevel="1" x14ac:dyDescent="0.35">
      <c r="B116" s="107">
        <v>1</v>
      </c>
      <c r="C116" s="108">
        <v>103</v>
      </c>
      <c r="D116" s="192"/>
      <c r="E116" s="191"/>
      <c r="F116" s="178"/>
      <c r="G116" s="179"/>
      <c r="H116" s="190" t="str">
        <f t="shared" si="2"/>
        <v/>
      </c>
      <c r="I116" s="181"/>
      <c r="J116" s="182"/>
      <c r="K116" s="187"/>
      <c r="L116" s="188"/>
      <c r="M116" s="189"/>
    </row>
    <row r="117" spans="2:13" outlineLevel="1" x14ac:dyDescent="0.35">
      <c r="B117" s="107">
        <v>1</v>
      </c>
      <c r="C117" s="108">
        <v>104</v>
      </c>
      <c r="D117" s="192"/>
      <c r="E117" s="191"/>
      <c r="F117" s="178"/>
      <c r="G117" s="179"/>
      <c r="H117" s="190" t="str">
        <f t="shared" si="2"/>
        <v/>
      </c>
      <c r="I117" s="181"/>
      <c r="J117" s="182"/>
      <c r="K117" s="187"/>
      <c r="L117" s="188"/>
      <c r="M117" s="189"/>
    </row>
    <row r="118" spans="2:13" outlineLevel="1" x14ac:dyDescent="0.35">
      <c r="B118" s="107">
        <v>1</v>
      </c>
      <c r="C118" s="108">
        <v>105</v>
      </c>
      <c r="D118" s="192"/>
      <c r="E118" s="191"/>
      <c r="F118" s="178"/>
      <c r="G118" s="179"/>
      <c r="H118" s="190" t="str">
        <f t="shared" si="2"/>
        <v/>
      </c>
      <c r="I118" s="181"/>
      <c r="J118" s="182"/>
      <c r="K118" s="187"/>
      <c r="L118" s="188"/>
      <c r="M118" s="189"/>
    </row>
    <row r="119" spans="2:13" outlineLevel="1" x14ac:dyDescent="0.35">
      <c r="B119" s="107">
        <v>1</v>
      </c>
      <c r="C119" s="108">
        <v>106</v>
      </c>
      <c r="D119" s="192"/>
      <c r="E119" s="191"/>
      <c r="F119" s="178"/>
      <c r="G119" s="179"/>
      <c r="H119" s="190" t="str">
        <f t="shared" si="2"/>
        <v/>
      </c>
      <c r="I119" s="181"/>
      <c r="J119" s="182"/>
      <c r="K119" s="187"/>
      <c r="L119" s="188"/>
      <c r="M119" s="189"/>
    </row>
    <row r="120" spans="2:13" outlineLevel="1" x14ac:dyDescent="0.35">
      <c r="B120" s="107">
        <v>1</v>
      </c>
      <c r="C120" s="108">
        <v>107</v>
      </c>
      <c r="D120" s="192"/>
      <c r="E120" s="191"/>
      <c r="F120" s="178"/>
      <c r="G120" s="179"/>
      <c r="H120" s="190" t="str">
        <f t="shared" si="2"/>
        <v/>
      </c>
      <c r="I120" s="181"/>
      <c r="J120" s="182"/>
      <c r="K120" s="187"/>
      <c r="L120" s="188"/>
      <c r="M120" s="189"/>
    </row>
    <row r="121" spans="2:13" outlineLevel="1" x14ac:dyDescent="0.35">
      <c r="B121" s="107">
        <v>1</v>
      </c>
      <c r="C121" s="108">
        <v>108</v>
      </c>
      <c r="D121" s="192"/>
      <c r="E121" s="191"/>
      <c r="F121" s="178"/>
      <c r="G121" s="179"/>
      <c r="H121" s="190" t="str">
        <f t="shared" si="2"/>
        <v/>
      </c>
      <c r="I121" s="181"/>
      <c r="J121" s="182"/>
      <c r="K121" s="187"/>
      <c r="L121" s="188"/>
      <c r="M121" s="189"/>
    </row>
    <row r="122" spans="2:13" outlineLevel="1" x14ac:dyDescent="0.35">
      <c r="B122" s="107">
        <v>1</v>
      </c>
      <c r="C122" s="108">
        <v>109</v>
      </c>
      <c r="D122" s="192"/>
      <c r="E122" s="191"/>
      <c r="F122" s="178"/>
      <c r="G122" s="179"/>
      <c r="H122" s="190" t="str">
        <f t="shared" si="2"/>
        <v/>
      </c>
      <c r="I122" s="181"/>
      <c r="J122" s="182"/>
      <c r="K122" s="187"/>
      <c r="L122" s="188"/>
      <c r="M122" s="189"/>
    </row>
    <row r="123" spans="2:13" outlineLevel="1" x14ac:dyDescent="0.35">
      <c r="B123" s="107">
        <v>1</v>
      </c>
      <c r="C123" s="108">
        <v>110</v>
      </c>
      <c r="D123" s="192"/>
      <c r="E123" s="191"/>
      <c r="F123" s="178"/>
      <c r="G123" s="179"/>
      <c r="H123" s="190" t="str">
        <f t="shared" si="2"/>
        <v/>
      </c>
      <c r="I123" s="181"/>
      <c r="J123" s="182"/>
      <c r="K123" s="187"/>
      <c r="L123" s="188"/>
      <c r="M123" s="189"/>
    </row>
    <row r="124" spans="2:13" outlineLevel="1" x14ac:dyDescent="0.35">
      <c r="B124" s="107">
        <v>1</v>
      </c>
      <c r="C124" s="108">
        <v>111</v>
      </c>
      <c r="D124" s="192"/>
      <c r="E124" s="191"/>
      <c r="F124" s="178"/>
      <c r="G124" s="179"/>
      <c r="H124" s="190" t="str">
        <f t="shared" si="2"/>
        <v/>
      </c>
      <c r="I124" s="181"/>
      <c r="J124" s="182"/>
      <c r="K124" s="187"/>
      <c r="L124" s="188"/>
      <c r="M124" s="189"/>
    </row>
    <row r="125" spans="2:13" outlineLevel="1" x14ac:dyDescent="0.35">
      <c r="B125" s="107">
        <v>1</v>
      </c>
      <c r="C125" s="108">
        <v>112</v>
      </c>
      <c r="D125" s="192"/>
      <c r="E125" s="191"/>
      <c r="F125" s="178"/>
      <c r="G125" s="179"/>
      <c r="H125" s="190" t="str">
        <f t="shared" si="2"/>
        <v/>
      </c>
      <c r="I125" s="181"/>
      <c r="J125" s="182"/>
      <c r="K125" s="187"/>
      <c r="L125" s="188"/>
      <c r="M125" s="189"/>
    </row>
    <row r="126" spans="2:13" outlineLevel="1" x14ac:dyDescent="0.35">
      <c r="B126" s="107">
        <v>1</v>
      </c>
      <c r="C126" s="108">
        <v>113</v>
      </c>
      <c r="D126" s="192"/>
      <c r="E126" s="191"/>
      <c r="F126" s="178"/>
      <c r="G126" s="179"/>
      <c r="H126" s="190" t="str">
        <f t="shared" si="2"/>
        <v/>
      </c>
      <c r="I126" s="181"/>
      <c r="J126" s="182"/>
      <c r="K126" s="187"/>
      <c r="L126" s="188"/>
      <c r="M126" s="189"/>
    </row>
    <row r="127" spans="2:13" outlineLevel="1" x14ac:dyDescent="0.35">
      <c r="B127" s="107">
        <v>1</v>
      </c>
      <c r="C127" s="108">
        <v>114</v>
      </c>
      <c r="D127" s="192"/>
      <c r="E127" s="191"/>
      <c r="F127" s="178"/>
      <c r="G127" s="179"/>
      <c r="H127" s="190" t="str">
        <f t="shared" si="2"/>
        <v/>
      </c>
      <c r="I127" s="181"/>
      <c r="J127" s="182"/>
      <c r="K127" s="187"/>
      <c r="L127" s="188"/>
      <c r="M127" s="189"/>
    </row>
    <row r="128" spans="2:13" outlineLevel="1" x14ac:dyDescent="0.35">
      <c r="B128" s="107">
        <v>1</v>
      </c>
      <c r="C128" s="108">
        <v>115</v>
      </c>
      <c r="D128" s="192"/>
      <c r="E128" s="191"/>
      <c r="F128" s="178"/>
      <c r="G128" s="179"/>
      <c r="H128" s="190" t="str">
        <f t="shared" si="2"/>
        <v/>
      </c>
      <c r="I128" s="181"/>
      <c r="J128" s="182"/>
      <c r="K128" s="187"/>
      <c r="L128" s="188"/>
      <c r="M128" s="189"/>
    </row>
    <row r="129" spans="2:13" outlineLevel="1" x14ac:dyDescent="0.35">
      <c r="B129" s="107">
        <v>1</v>
      </c>
      <c r="C129" s="108">
        <v>116</v>
      </c>
      <c r="D129" s="192"/>
      <c r="E129" s="191"/>
      <c r="F129" s="178"/>
      <c r="G129" s="179"/>
      <c r="H129" s="190" t="str">
        <f t="shared" si="2"/>
        <v/>
      </c>
      <c r="I129" s="181"/>
      <c r="J129" s="182"/>
      <c r="K129" s="187"/>
      <c r="L129" s="188"/>
      <c r="M129" s="189"/>
    </row>
    <row r="130" spans="2:13" outlineLevel="1" x14ac:dyDescent="0.35">
      <c r="B130" s="107">
        <v>1</v>
      </c>
      <c r="C130" s="108">
        <v>117</v>
      </c>
      <c r="D130" s="192"/>
      <c r="E130" s="191"/>
      <c r="F130" s="178"/>
      <c r="G130" s="179"/>
      <c r="H130" s="190" t="str">
        <f t="shared" si="2"/>
        <v/>
      </c>
      <c r="I130" s="181"/>
      <c r="J130" s="182"/>
      <c r="K130" s="187"/>
      <c r="L130" s="188"/>
      <c r="M130" s="189"/>
    </row>
    <row r="131" spans="2:13" outlineLevel="1" x14ac:dyDescent="0.35">
      <c r="B131" s="107">
        <v>1</v>
      </c>
      <c r="C131" s="108">
        <v>118</v>
      </c>
      <c r="D131" s="192"/>
      <c r="E131" s="191"/>
      <c r="F131" s="178"/>
      <c r="G131" s="179"/>
      <c r="H131" s="190" t="str">
        <f t="shared" si="2"/>
        <v/>
      </c>
      <c r="I131" s="181"/>
      <c r="J131" s="182"/>
      <c r="K131" s="187"/>
      <c r="L131" s="188"/>
      <c r="M131" s="189"/>
    </row>
    <row r="132" spans="2:13" outlineLevel="1" x14ac:dyDescent="0.35">
      <c r="B132" s="107">
        <v>1</v>
      </c>
      <c r="C132" s="108">
        <v>119</v>
      </c>
      <c r="D132" s="192"/>
      <c r="E132" s="191"/>
      <c r="F132" s="178"/>
      <c r="G132" s="179"/>
      <c r="H132" s="190" t="str">
        <f t="shared" si="2"/>
        <v/>
      </c>
      <c r="I132" s="181"/>
      <c r="J132" s="182"/>
      <c r="K132" s="187"/>
      <c r="L132" s="188"/>
      <c r="M132" s="189"/>
    </row>
    <row r="133" spans="2:13" outlineLevel="1" x14ac:dyDescent="0.35">
      <c r="B133" s="107">
        <v>1</v>
      </c>
      <c r="C133" s="108">
        <v>120</v>
      </c>
      <c r="D133" s="192"/>
      <c r="E133" s="191"/>
      <c r="F133" s="178"/>
      <c r="G133" s="179"/>
      <c r="H133" s="190" t="str">
        <f t="shared" si="2"/>
        <v/>
      </c>
      <c r="I133" s="181"/>
      <c r="J133" s="182"/>
      <c r="K133" s="187"/>
      <c r="L133" s="188"/>
      <c r="M133" s="189"/>
    </row>
    <row r="134" spans="2:13" outlineLevel="1" x14ac:dyDescent="0.35">
      <c r="B134" s="107">
        <v>1</v>
      </c>
      <c r="C134" s="108">
        <v>121</v>
      </c>
      <c r="D134" s="192"/>
      <c r="E134" s="191"/>
      <c r="F134" s="178"/>
      <c r="G134" s="179"/>
      <c r="H134" s="190" t="str">
        <f t="shared" si="2"/>
        <v/>
      </c>
      <c r="I134" s="181"/>
      <c r="J134" s="182"/>
      <c r="K134" s="187"/>
      <c r="L134" s="188"/>
      <c r="M134" s="189"/>
    </row>
    <row r="135" spans="2:13" outlineLevel="1" x14ac:dyDescent="0.35">
      <c r="B135" s="107">
        <v>1</v>
      </c>
      <c r="C135" s="108">
        <v>122</v>
      </c>
      <c r="D135" s="192"/>
      <c r="E135" s="191"/>
      <c r="F135" s="178"/>
      <c r="G135" s="179"/>
      <c r="H135" s="190" t="str">
        <f t="shared" si="2"/>
        <v/>
      </c>
      <c r="I135" s="181"/>
      <c r="J135" s="182"/>
      <c r="K135" s="187"/>
      <c r="L135" s="188"/>
      <c r="M135" s="189"/>
    </row>
    <row r="136" spans="2:13" outlineLevel="1" x14ac:dyDescent="0.35">
      <c r="B136" s="107">
        <v>1</v>
      </c>
      <c r="C136" s="108">
        <v>123</v>
      </c>
      <c r="D136" s="192"/>
      <c r="E136" s="191"/>
      <c r="F136" s="178"/>
      <c r="G136" s="179"/>
      <c r="H136" s="190" t="str">
        <f t="shared" si="2"/>
        <v/>
      </c>
      <c r="I136" s="181"/>
      <c r="J136" s="182"/>
      <c r="K136" s="187"/>
      <c r="L136" s="188"/>
      <c r="M136" s="189"/>
    </row>
    <row r="137" spans="2:13" outlineLevel="1" x14ac:dyDescent="0.35">
      <c r="B137" s="107">
        <v>1</v>
      </c>
      <c r="C137" s="108">
        <v>124</v>
      </c>
      <c r="D137" s="192"/>
      <c r="E137" s="191"/>
      <c r="F137" s="178"/>
      <c r="G137" s="179"/>
      <c r="H137" s="190" t="str">
        <f t="shared" si="2"/>
        <v/>
      </c>
      <c r="I137" s="181"/>
      <c r="J137" s="182"/>
      <c r="K137" s="187"/>
      <c r="L137" s="188"/>
      <c r="M137" s="189"/>
    </row>
    <row r="138" spans="2:13" outlineLevel="1" x14ac:dyDescent="0.35">
      <c r="B138" s="107">
        <v>1</v>
      </c>
      <c r="C138" s="108">
        <v>125</v>
      </c>
      <c r="D138" s="192"/>
      <c r="E138" s="191"/>
      <c r="F138" s="178"/>
      <c r="G138" s="179"/>
      <c r="H138" s="190" t="str">
        <f t="shared" si="2"/>
        <v/>
      </c>
      <c r="I138" s="181"/>
      <c r="J138" s="182"/>
      <c r="K138" s="187"/>
      <c r="L138" s="188"/>
      <c r="M138" s="189"/>
    </row>
    <row r="139" spans="2:13" outlineLevel="1" x14ac:dyDescent="0.35">
      <c r="B139" s="107">
        <v>1</v>
      </c>
      <c r="C139" s="108">
        <v>126</v>
      </c>
      <c r="D139" s="192"/>
      <c r="E139" s="191"/>
      <c r="F139" s="178"/>
      <c r="G139" s="179"/>
      <c r="H139" s="190" t="str">
        <f t="shared" si="2"/>
        <v/>
      </c>
      <c r="I139" s="181"/>
      <c r="J139" s="182"/>
      <c r="K139" s="187"/>
      <c r="L139" s="188"/>
      <c r="M139" s="189"/>
    </row>
    <row r="140" spans="2:13" outlineLevel="1" x14ac:dyDescent="0.35">
      <c r="B140" s="107">
        <v>1</v>
      </c>
      <c r="C140" s="108">
        <v>127</v>
      </c>
      <c r="D140" s="192"/>
      <c r="E140" s="191"/>
      <c r="F140" s="178"/>
      <c r="G140" s="179"/>
      <c r="H140" s="190" t="str">
        <f t="shared" si="2"/>
        <v/>
      </c>
      <c r="I140" s="181"/>
      <c r="J140" s="182"/>
      <c r="K140" s="187"/>
      <c r="L140" s="188"/>
      <c r="M140" s="189"/>
    </row>
    <row r="141" spans="2:13" outlineLevel="1" x14ac:dyDescent="0.35">
      <c r="B141" s="107">
        <v>1</v>
      </c>
      <c r="C141" s="108">
        <v>128</v>
      </c>
      <c r="D141" s="192"/>
      <c r="E141" s="191"/>
      <c r="F141" s="178"/>
      <c r="G141" s="179"/>
      <c r="H141" s="190" t="str">
        <f t="shared" si="2"/>
        <v/>
      </c>
      <c r="I141" s="181"/>
      <c r="J141" s="182"/>
      <c r="K141" s="187"/>
      <c r="L141" s="188"/>
      <c r="M141" s="189"/>
    </row>
    <row r="142" spans="2:13" outlineLevel="1" x14ac:dyDescent="0.35">
      <c r="B142" s="107">
        <v>1</v>
      </c>
      <c r="C142" s="108">
        <v>129</v>
      </c>
      <c r="D142" s="192"/>
      <c r="E142" s="191"/>
      <c r="F142" s="178"/>
      <c r="G142" s="179"/>
      <c r="H142" s="190" t="str">
        <f t="shared" si="2"/>
        <v/>
      </c>
      <c r="I142" s="181"/>
      <c r="J142" s="182"/>
      <c r="K142" s="187"/>
      <c r="L142" s="188"/>
      <c r="M142" s="189"/>
    </row>
    <row r="143" spans="2:13" outlineLevel="1" x14ac:dyDescent="0.35">
      <c r="B143" s="107">
        <v>1</v>
      </c>
      <c r="C143" s="108">
        <v>130</v>
      </c>
      <c r="D143" s="192"/>
      <c r="E143" s="191"/>
      <c r="F143" s="178"/>
      <c r="G143" s="179"/>
      <c r="H143" s="190" t="str">
        <f t="shared" ref="H143:H173" si="3">IFERROR(E143/$E$9,"")</f>
        <v/>
      </c>
      <c r="I143" s="181"/>
      <c r="J143" s="182"/>
      <c r="K143" s="187"/>
      <c r="L143" s="188"/>
      <c r="M143" s="189"/>
    </row>
    <row r="144" spans="2:13" outlineLevel="1" x14ac:dyDescent="0.35">
      <c r="B144" s="107">
        <v>1</v>
      </c>
      <c r="C144" s="108">
        <v>131</v>
      </c>
      <c r="D144" s="192"/>
      <c r="E144" s="191"/>
      <c r="F144" s="178"/>
      <c r="G144" s="179"/>
      <c r="H144" s="190" t="str">
        <f t="shared" si="3"/>
        <v/>
      </c>
      <c r="I144" s="181"/>
      <c r="J144" s="182"/>
      <c r="K144" s="187"/>
      <c r="L144" s="188"/>
      <c r="M144" s="189"/>
    </row>
    <row r="145" spans="2:13" outlineLevel="1" x14ac:dyDescent="0.35">
      <c r="B145" s="107">
        <v>1</v>
      </c>
      <c r="C145" s="108">
        <v>132</v>
      </c>
      <c r="D145" s="192"/>
      <c r="E145" s="191"/>
      <c r="F145" s="178"/>
      <c r="G145" s="179"/>
      <c r="H145" s="190" t="str">
        <f t="shared" si="3"/>
        <v/>
      </c>
      <c r="I145" s="181"/>
      <c r="J145" s="182"/>
      <c r="K145" s="187"/>
      <c r="L145" s="188"/>
      <c r="M145" s="189"/>
    </row>
    <row r="146" spans="2:13" outlineLevel="1" x14ac:dyDescent="0.35">
      <c r="B146" s="107">
        <v>1</v>
      </c>
      <c r="C146" s="108">
        <v>133</v>
      </c>
      <c r="D146" s="192"/>
      <c r="E146" s="191"/>
      <c r="F146" s="178"/>
      <c r="G146" s="179"/>
      <c r="H146" s="190" t="str">
        <f t="shared" si="3"/>
        <v/>
      </c>
      <c r="I146" s="181"/>
      <c r="J146" s="182"/>
      <c r="K146" s="187"/>
      <c r="L146" s="188"/>
      <c r="M146" s="189"/>
    </row>
    <row r="147" spans="2:13" outlineLevel="1" x14ac:dyDescent="0.35">
      <c r="B147" s="107">
        <v>1</v>
      </c>
      <c r="C147" s="108">
        <v>134</v>
      </c>
      <c r="D147" s="192"/>
      <c r="E147" s="191"/>
      <c r="F147" s="178"/>
      <c r="G147" s="179"/>
      <c r="H147" s="190" t="str">
        <f t="shared" si="3"/>
        <v/>
      </c>
      <c r="I147" s="181"/>
      <c r="J147" s="182"/>
      <c r="K147" s="187"/>
      <c r="L147" s="188"/>
      <c r="M147" s="189"/>
    </row>
    <row r="148" spans="2:13" outlineLevel="1" x14ac:dyDescent="0.35">
      <c r="B148" s="107">
        <v>1</v>
      </c>
      <c r="C148" s="108">
        <v>135</v>
      </c>
      <c r="D148" s="192"/>
      <c r="E148" s="191"/>
      <c r="F148" s="178"/>
      <c r="G148" s="179"/>
      <c r="H148" s="190" t="str">
        <f t="shared" si="3"/>
        <v/>
      </c>
      <c r="I148" s="181"/>
      <c r="J148" s="182"/>
      <c r="K148" s="187"/>
      <c r="L148" s="188"/>
      <c r="M148" s="189"/>
    </row>
    <row r="149" spans="2:13" outlineLevel="1" x14ac:dyDescent="0.35">
      <c r="B149" s="107">
        <v>1</v>
      </c>
      <c r="C149" s="108">
        <v>136</v>
      </c>
      <c r="D149" s="192"/>
      <c r="E149" s="191"/>
      <c r="F149" s="178"/>
      <c r="G149" s="179"/>
      <c r="H149" s="190" t="str">
        <f t="shared" si="3"/>
        <v/>
      </c>
      <c r="I149" s="181"/>
      <c r="J149" s="182"/>
      <c r="K149" s="187"/>
      <c r="L149" s="188"/>
      <c r="M149" s="189"/>
    </row>
    <row r="150" spans="2:13" outlineLevel="1" x14ac:dyDescent="0.35">
      <c r="B150" s="107">
        <v>1</v>
      </c>
      <c r="C150" s="108">
        <v>137</v>
      </c>
      <c r="D150" s="192"/>
      <c r="E150" s="191"/>
      <c r="F150" s="178"/>
      <c r="G150" s="179"/>
      <c r="H150" s="190" t="str">
        <f t="shared" si="3"/>
        <v/>
      </c>
      <c r="I150" s="181"/>
      <c r="J150" s="182"/>
      <c r="K150" s="187"/>
      <c r="L150" s="188"/>
      <c r="M150" s="189"/>
    </row>
    <row r="151" spans="2:13" outlineLevel="1" x14ac:dyDescent="0.35">
      <c r="B151" s="107">
        <v>1</v>
      </c>
      <c r="C151" s="108">
        <v>138</v>
      </c>
      <c r="D151" s="192"/>
      <c r="E151" s="191"/>
      <c r="F151" s="178"/>
      <c r="G151" s="179"/>
      <c r="H151" s="190" t="str">
        <f t="shared" si="3"/>
        <v/>
      </c>
      <c r="I151" s="181"/>
      <c r="J151" s="182"/>
      <c r="K151" s="187"/>
      <c r="L151" s="188"/>
      <c r="M151" s="189"/>
    </row>
    <row r="152" spans="2:13" outlineLevel="1" x14ac:dyDescent="0.35">
      <c r="B152" s="107">
        <v>1</v>
      </c>
      <c r="C152" s="108">
        <v>139</v>
      </c>
      <c r="D152" s="192"/>
      <c r="E152" s="191"/>
      <c r="F152" s="178"/>
      <c r="G152" s="179"/>
      <c r="H152" s="190" t="str">
        <f t="shared" si="3"/>
        <v/>
      </c>
      <c r="I152" s="181"/>
      <c r="J152" s="182"/>
      <c r="K152" s="187"/>
      <c r="L152" s="188"/>
      <c r="M152" s="189"/>
    </row>
    <row r="153" spans="2:13" outlineLevel="1" x14ac:dyDescent="0.35">
      <c r="B153" s="107">
        <v>1</v>
      </c>
      <c r="C153" s="108">
        <v>140</v>
      </c>
      <c r="D153" s="192"/>
      <c r="E153" s="191"/>
      <c r="F153" s="178"/>
      <c r="G153" s="179"/>
      <c r="H153" s="190" t="str">
        <f t="shared" si="3"/>
        <v/>
      </c>
      <c r="I153" s="181"/>
      <c r="J153" s="182"/>
      <c r="K153" s="187"/>
      <c r="L153" s="188"/>
      <c r="M153" s="189"/>
    </row>
    <row r="154" spans="2:13" outlineLevel="1" x14ac:dyDescent="0.35">
      <c r="B154" s="107">
        <v>1</v>
      </c>
      <c r="C154" s="108">
        <v>141</v>
      </c>
      <c r="D154" s="192"/>
      <c r="E154" s="191"/>
      <c r="F154" s="178"/>
      <c r="G154" s="179"/>
      <c r="H154" s="190" t="str">
        <f t="shared" si="3"/>
        <v/>
      </c>
      <c r="I154" s="181"/>
      <c r="J154" s="182"/>
      <c r="K154" s="187"/>
      <c r="L154" s="188"/>
      <c r="M154" s="189"/>
    </row>
    <row r="155" spans="2:13" outlineLevel="1" x14ac:dyDescent="0.35">
      <c r="B155" s="107">
        <v>1</v>
      </c>
      <c r="C155" s="108">
        <v>142</v>
      </c>
      <c r="D155" s="192"/>
      <c r="E155" s="191"/>
      <c r="F155" s="178"/>
      <c r="G155" s="179"/>
      <c r="H155" s="190" t="str">
        <f t="shared" si="3"/>
        <v/>
      </c>
      <c r="I155" s="181"/>
      <c r="J155" s="182"/>
      <c r="K155" s="187"/>
      <c r="L155" s="188"/>
      <c r="M155" s="189"/>
    </row>
    <row r="156" spans="2:13" outlineLevel="1" x14ac:dyDescent="0.35">
      <c r="B156" s="107">
        <v>1</v>
      </c>
      <c r="C156" s="108">
        <v>143</v>
      </c>
      <c r="D156" s="192"/>
      <c r="E156" s="191"/>
      <c r="F156" s="178"/>
      <c r="G156" s="179"/>
      <c r="H156" s="190" t="str">
        <f t="shared" si="3"/>
        <v/>
      </c>
      <c r="I156" s="181"/>
      <c r="J156" s="182"/>
      <c r="K156" s="187"/>
      <c r="L156" s="188"/>
      <c r="M156" s="189"/>
    </row>
    <row r="157" spans="2:13" outlineLevel="1" x14ac:dyDescent="0.35">
      <c r="B157" s="107">
        <v>1</v>
      </c>
      <c r="C157" s="108">
        <v>144</v>
      </c>
      <c r="D157" s="192"/>
      <c r="E157" s="191"/>
      <c r="F157" s="178"/>
      <c r="G157" s="179"/>
      <c r="H157" s="190" t="str">
        <f t="shared" si="3"/>
        <v/>
      </c>
      <c r="I157" s="181"/>
      <c r="J157" s="182"/>
      <c r="K157" s="187"/>
      <c r="L157" s="188"/>
      <c r="M157" s="189"/>
    </row>
    <row r="158" spans="2:13" outlineLevel="1" x14ac:dyDescent="0.35">
      <c r="B158" s="107">
        <v>1</v>
      </c>
      <c r="C158" s="108">
        <v>145</v>
      </c>
      <c r="D158" s="192"/>
      <c r="E158" s="191"/>
      <c r="F158" s="178"/>
      <c r="G158" s="179"/>
      <c r="H158" s="190" t="str">
        <f t="shared" si="3"/>
        <v/>
      </c>
      <c r="I158" s="181"/>
      <c r="J158" s="182"/>
      <c r="K158" s="187"/>
      <c r="L158" s="188"/>
      <c r="M158" s="189"/>
    </row>
    <row r="159" spans="2:13" outlineLevel="1" x14ac:dyDescent="0.35">
      <c r="B159" s="107">
        <v>1</v>
      </c>
      <c r="C159" s="108">
        <v>146</v>
      </c>
      <c r="D159" s="192"/>
      <c r="E159" s="191"/>
      <c r="F159" s="178"/>
      <c r="G159" s="179"/>
      <c r="H159" s="190" t="str">
        <f t="shared" si="3"/>
        <v/>
      </c>
      <c r="I159" s="181"/>
      <c r="J159" s="182"/>
      <c r="K159" s="187"/>
      <c r="L159" s="188"/>
      <c r="M159" s="189"/>
    </row>
    <row r="160" spans="2:13" outlineLevel="1" x14ac:dyDescent="0.35">
      <c r="B160" s="107">
        <v>1</v>
      </c>
      <c r="C160" s="108">
        <v>147</v>
      </c>
      <c r="D160" s="192"/>
      <c r="E160" s="191"/>
      <c r="F160" s="178"/>
      <c r="G160" s="179"/>
      <c r="H160" s="190" t="str">
        <f t="shared" si="3"/>
        <v/>
      </c>
      <c r="I160" s="181"/>
      <c r="J160" s="182"/>
      <c r="K160" s="187"/>
      <c r="L160" s="188"/>
      <c r="M160" s="189"/>
    </row>
    <row r="161" spans="2:17" outlineLevel="1" x14ac:dyDescent="0.35">
      <c r="B161" s="107">
        <v>1</v>
      </c>
      <c r="C161" s="108">
        <v>148</v>
      </c>
      <c r="D161" s="192"/>
      <c r="E161" s="191"/>
      <c r="F161" s="178"/>
      <c r="G161" s="179"/>
      <c r="H161" s="190" t="str">
        <f t="shared" si="3"/>
        <v/>
      </c>
      <c r="I161" s="181"/>
      <c r="J161" s="182"/>
      <c r="K161" s="187"/>
      <c r="L161" s="188"/>
      <c r="M161" s="189"/>
    </row>
    <row r="162" spans="2:17" outlineLevel="1" x14ac:dyDescent="0.35">
      <c r="B162" s="107">
        <v>1</v>
      </c>
      <c r="C162" s="108">
        <v>149</v>
      </c>
      <c r="D162" s="192"/>
      <c r="E162" s="191"/>
      <c r="F162" s="178"/>
      <c r="G162" s="179"/>
      <c r="H162" s="190" t="str">
        <f t="shared" si="3"/>
        <v/>
      </c>
      <c r="I162" s="181"/>
      <c r="J162" s="182"/>
      <c r="K162" s="187"/>
      <c r="L162" s="188"/>
      <c r="M162" s="189"/>
    </row>
    <row r="163" spans="2:17" outlineLevel="1" x14ac:dyDescent="0.35">
      <c r="B163" s="107">
        <v>1</v>
      </c>
      <c r="C163" s="108">
        <v>150</v>
      </c>
      <c r="D163" s="192"/>
      <c r="E163" s="191"/>
      <c r="F163" s="178"/>
      <c r="G163" s="179"/>
      <c r="H163" s="190" t="str">
        <f t="shared" si="3"/>
        <v/>
      </c>
      <c r="I163" s="181"/>
      <c r="J163" s="182"/>
      <c r="K163" s="187"/>
      <c r="L163" s="188"/>
      <c r="M163" s="189"/>
    </row>
    <row r="164" spans="2:17" outlineLevel="1" x14ac:dyDescent="0.35">
      <c r="B164" s="107">
        <v>1</v>
      </c>
      <c r="C164" s="108">
        <v>151</v>
      </c>
      <c r="D164" s="192"/>
      <c r="E164" s="191"/>
      <c r="F164" s="178"/>
      <c r="G164" s="179"/>
      <c r="H164" s="190" t="str">
        <f t="shared" si="3"/>
        <v/>
      </c>
      <c r="I164" s="181"/>
      <c r="J164" s="182"/>
      <c r="K164" s="187"/>
      <c r="L164" s="188"/>
      <c r="M164" s="189"/>
    </row>
    <row r="165" spans="2:17" outlineLevel="1" x14ac:dyDescent="0.35">
      <c r="B165" s="107">
        <v>1</v>
      </c>
      <c r="C165" s="108">
        <v>152</v>
      </c>
      <c r="D165" s="192"/>
      <c r="E165" s="191"/>
      <c r="F165" s="178"/>
      <c r="G165" s="179"/>
      <c r="H165" s="190" t="str">
        <f t="shared" si="3"/>
        <v/>
      </c>
      <c r="I165" s="181"/>
      <c r="J165" s="182"/>
      <c r="K165" s="187"/>
      <c r="L165" s="188"/>
      <c r="M165" s="189"/>
    </row>
    <row r="166" spans="2:17" outlineLevel="1" x14ac:dyDescent="0.35">
      <c r="B166" s="107">
        <v>1</v>
      </c>
      <c r="C166" s="108">
        <v>153</v>
      </c>
      <c r="D166" s="192"/>
      <c r="E166" s="191"/>
      <c r="F166" s="178"/>
      <c r="G166" s="179"/>
      <c r="H166" s="190" t="str">
        <f t="shared" si="3"/>
        <v/>
      </c>
      <c r="I166" s="181"/>
      <c r="J166" s="182"/>
      <c r="K166" s="187"/>
      <c r="L166" s="188"/>
      <c r="M166" s="189"/>
    </row>
    <row r="167" spans="2:17" outlineLevel="1" x14ac:dyDescent="0.35">
      <c r="B167" s="107">
        <v>1</v>
      </c>
      <c r="C167" s="108">
        <v>154</v>
      </c>
      <c r="D167" s="192"/>
      <c r="E167" s="191"/>
      <c r="F167" s="178"/>
      <c r="G167" s="179"/>
      <c r="H167" s="190" t="str">
        <f t="shared" si="3"/>
        <v/>
      </c>
      <c r="I167" s="181"/>
      <c r="J167" s="182"/>
      <c r="K167" s="187"/>
      <c r="L167" s="188"/>
      <c r="M167" s="189"/>
    </row>
    <row r="168" spans="2:17" outlineLevel="1" x14ac:dyDescent="0.35">
      <c r="B168" s="107">
        <v>1</v>
      </c>
      <c r="C168" s="108">
        <v>155</v>
      </c>
      <c r="D168" s="192"/>
      <c r="E168" s="191"/>
      <c r="F168" s="178"/>
      <c r="G168" s="179"/>
      <c r="H168" s="190" t="str">
        <f t="shared" si="3"/>
        <v/>
      </c>
      <c r="I168" s="181"/>
      <c r="J168" s="182"/>
      <c r="K168" s="187"/>
      <c r="L168" s="188"/>
      <c r="M168" s="189"/>
    </row>
    <row r="169" spans="2:17" outlineLevel="1" x14ac:dyDescent="0.35">
      <c r="B169" s="107">
        <v>1</v>
      </c>
      <c r="C169" s="108">
        <v>156</v>
      </c>
      <c r="D169" s="192"/>
      <c r="E169" s="191"/>
      <c r="F169" s="178"/>
      <c r="G169" s="179"/>
      <c r="H169" s="190" t="str">
        <f t="shared" si="3"/>
        <v/>
      </c>
      <c r="I169" s="181"/>
      <c r="J169" s="182"/>
      <c r="K169" s="187"/>
      <c r="L169" s="188"/>
      <c r="M169" s="189"/>
    </row>
    <row r="170" spans="2:17" outlineLevel="1" x14ac:dyDescent="0.35">
      <c r="B170" s="107">
        <v>1</v>
      </c>
      <c r="C170" s="108">
        <v>157</v>
      </c>
      <c r="D170" s="192"/>
      <c r="E170" s="191"/>
      <c r="F170" s="178"/>
      <c r="G170" s="179"/>
      <c r="H170" s="190" t="str">
        <f t="shared" si="3"/>
        <v/>
      </c>
      <c r="I170" s="181"/>
      <c r="J170" s="182"/>
      <c r="K170" s="187"/>
      <c r="L170" s="188"/>
      <c r="M170" s="189"/>
    </row>
    <row r="171" spans="2:17" outlineLevel="1" x14ac:dyDescent="0.35">
      <c r="B171" s="107">
        <v>1</v>
      </c>
      <c r="C171" s="108">
        <v>158</v>
      </c>
      <c r="D171" s="192"/>
      <c r="E171" s="191"/>
      <c r="F171" s="178"/>
      <c r="G171" s="179"/>
      <c r="H171" s="190" t="str">
        <f t="shared" si="3"/>
        <v/>
      </c>
      <c r="I171" s="181"/>
      <c r="J171" s="182"/>
      <c r="K171" s="187"/>
      <c r="L171" s="188"/>
      <c r="M171" s="189"/>
    </row>
    <row r="172" spans="2:17" outlineLevel="1" x14ac:dyDescent="0.35">
      <c r="B172" s="107">
        <v>1</v>
      </c>
      <c r="C172" s="108">
        <v>159</v>
      </c>
      <c r="D172" s="192"/>
      <c r="E172" s="191"/>
      <c r="F172" s="178"/>
      <c r="G172" s="179"/>
      <c r="H172" s="190" t="str">
        <f t="shared" si="3"/>
        <v/>
      </c>
      <c r="I172" s="197"/>
      <c r="J172" s="198"/>
      <c r="K172" s="187"/>
      <c r="L172" s="188"/>
      <c r="M172" s="189"/>
    </row>
    <row r="173" spans="2:17" ht="15" outlineLevel="1" thickBot="1" x14ac:dyDescent="0.4">
      <c r="B173" s="112">
        <v>1</v>
      </c>
      <c r="C173" s="110">
        <v>160</v>
      </c>
      <c r="D173" s="199"/>
      <c r="E173" s="200"/>
      <c r="F173" s="201"/>
      <c r="G173" s="202"/>
      <c r="H173" s="203" t="str">
        <f t="shared" si="3"/>
        <v/>
      </c>
      <c r="I173" s="204"/>
      <c r="J173" s="205"/>
      <c r="K173" s="206"/>
      <c r="L173" s="207"/>
      <c r="M173" s="208"/>
    </row>
    <row r="174" spans="2:17" x14ac:dyDescent="0.35">
      <c r="D174" s="76"/>
      <c r="E174" s="76"/>
      <c r="F174" s="76"/>
      <c r="G174" s="76"/>
      <c r="H174" s="77"/>
      <c r="I174" s="78"/>
      <c r="J174" s="78"/>
      <c r="K174" s="78"/>
      <c r="L174" s="78"/>
      <c r="M174" s="78"/>
    </row>
    <row r="175" spans="2:17" ht="15" thickBot="1" x14ac:dyDescent="0.4"/>
    <row r="176" spans="2:17" ht="43.5" x14ac:dyDescent="0.35">
      <c r="B176" s="85" t="s">
        <v>342</v>
      </c>
      <c r="C176" s="87" t="s">
        <v>303</v>
      </c>
      <c r="D176" s="87" t="s">
        <v>303</v>
      </c>
      <c r="E176" s="88"/>
      <c r="F176" s="89" t="s">
        <v>3</v>
      </c>
      <c r="Q176" s="27"/>
    </row>
    <row r="177" spans="2:18" ht="29.4" customHeight="1" x14ac:dyDescent="0.35">
      <c r="B177" s="86">
        <f t="shared" ref="B177:B179" si="4">B183</f>
        <v>2</v>
      </c>
      <c r="C177" s="90" t="s">
        <v>300</v>
      </c>
      <c r="D177" s="90" t="s">
        <v>300</v>
      </c>
      <c r="E177" s="172"/>
      <c r="F177" s="173"/>
    </row>
    <row r="178" spans="2:18" ht="43.5" x14ac:dyDescent="0.35">
      <c r="B178" s="86">
        <f t="shared" si="4"/>
        <v>2</v>
      </c>
      <c r="C178" s="90" t="s">
        <v>301</v>
      </c>
      <c r="D178" s="90" t="s">
        <v>301</v>
      </c>
      <c r="E178" s="259"/>
      <c r="F178" s="173"/>
    </row>
    <row r="179" spans="2:18" ht="58.5" thickBot="1" x14ac:dyDescent="0.4">
      <c r="B179" s="86">
        <f t="shared" si="4"/>
        <v>2</v>
      </c>
      <c r="C179" s="91" t="s">
        <v>309</v>
      </c>
      <c r="D179" s="91" t="s">
        <v>309</v>
      </c>
      <c r="E179" s="174"/>
      <c r="F179" s="175"/>
      <c r="R179" s="80"/>
    </row>
    <row r="180" spans="2:18" x14ac:dyDescent="0.35">
      <c r="D180" s="72"/>
      <c r="E180" s="73"/>
    </row>
    <row r="181" spans="2:18" ht="15" thickBot="1" x14ac:dyDescent="0.4"/>
    <row r="182" spans="2:18" ht="199.75" customHeight="1" thickBot="1" x14ac:dyDescent="0.4">
      <c r="B182" s="82" t="s">
        <v>342</v>
      </c>
      <c r="C182" s="82" t="s">
        <v>341</v>
      </c>
      <c r="D182" s="66" t="s">
        <v>390</v>
      </c>
      <c r="E182" s="67" t="s">
        <v>391</v>
      </c>
      <c r="F182" s="67" t="s">
        <v>328</v>
      </c>
      <c r="G182" s="67" t="s">
        <v>329</v>
      </c>
      <c r="H182" s="67" t="s">
        <v>330</v>
      </c>
      <c r="I182" s="67" t="s">
        <v>331</v>
      </c>
      <c r="J182" s="67" t="s">
        <v>234</v>
      </c>
      <c r="K182" s="67" t="s">
        <v>332</v>
      </c>
      <c r="L182" s="67" t="s">
        <v>389</v>
      </c>
      <c r="M182" s="70" t="s">
        <v>299</v>
      </c>
    </row>
    <row r="183" spans="2:18" x14ac:dyDescent="0.35">
      <c r="B183" s="111">
        <v>2</v>
      </c>
      <c r="C183" s="109">
        <v>1</v>
      </c>
      <c r="D183" s="176"/>
      <c r="E183" s="177"/>
      <c r="F183" s="178"/>
      <c r="G183" s="179"/>
      <c r="H183" s="180" t="str">
        <f>IFERROR(E183/$E$178,"")</f>
        <v/>
      </c>
      <c r="I183" s="181"/>
      <c r="J183" s="182"/>
      <c r="K183" s="183"/>
      <c r="L183" s="184"/>
      <c r="M183" s="185"/>
    </row>
    <row r="184" spans="2:18" ht="15.5" x14ac:dyDescent="0.35">
      <c r="B184" s="107">
        <v>2</v>
      </c>
      <c r="C184" s="108">
        <v>2</v>
      </c>
      <c r="D184" s="176"/>
      <c r="E184" s="186"/>
      <c r="F184" s="178"/>
      <c r="G184" s="179"/>
      <c r="H184" s="180" t="str">
        <f>IFERROR(E184/$E$178,"")</f>
        <v/>
      </c>
      <c r="I184" s="181"/>
      <c r="J184" s="182"/>
      <c r="K184" s="187"/>
      <c r="L184" s="188"/>
      <c r="M184" s="189"/>
      <c r="P184" s="84"/>
      <c r="R184" s="84"/>
    </row>
    <row r="185" spans="2:18" x14ac:dyDescent="0.35">
      <c r="B185" s="107">
        <v>2</v>
      </c>
      <c r="C185" s="108">
        <v>3</v>
      </c>
      <c r="D185" s="176"/>
      <c r="E185" s="186"/>
      <c r="F185" s="178"/>
      <c r="G185" s="179"/>
      <c r="H185" s="180" t="str">
        <f t="shared" ref="H185:H247" si="5">IFERROR(E185/$E$178,"")</f>
        <v/>
      </c>
      <c r="I185" s="181"/>
      <c r="J185" s="182"/>
      <c r="K185" s="187"/>
      <c r="L185" s="188"/>
      <c r="M185" s="189"/>
    </row>
    <row r="186" spans="2:18" x14ac:dyDescent="0.35">
      <c r="B186" s="107">
        <v>2</v>
      </c>
      <c r="C186" s="108">
        <v>4</v>
      </c>
      <c r="D186" s="176"/>
      <c r="E186" s="191"/>
      <c r="F186" s="178"/>
      <c r="G186" s="179"/>
      <c r="H186" s="180" t="str">
        <f t="shared" si="5"/>
        <v/>
      </c>
      <c r="I186" s="181"/>
      <c r="J186" s="182"/>
      <c r="K186" s="187"/>
      <c r="L186" s="188"/>
      <c r="M186" s="189"/>
    </row>
    <row r="187" spans="2:18" x14ac:dyDescent="0.35">
      <c r="B187" s="107">
        <v>2</v>
      </c>
      <c r="C187" s="108">
        <v>5</v>
      </c>
      <c r="D187" s="176"/>
      <c r="E187" s="191"/>
      <c r="F187" s="178"/>
      <c r="G187" s="179"/>
      <c r="H187" s="180" t="str">
        <f>IFERROR(E187/$E$178,"")</f>
        <v/>
      </c>
      <c r="I187" s="181"/>
      <c r="J187" s="182"/>
      <c r="K187" s="187"/>
      <c r="L187" s="188"/>
      <c r="M187" s="189"/>
    </row>
    <row r="188" spans="2:18" x14ac:dyDescent="0.35">
      <c r="B188" s="107">
        <v>2</v>
      </c>
      <c r="C188" s="108">
        <v>6</v>
      </c>
      <c r="D188" s="176"/>
      <c r="E188" s="191"/>
      <c r="F188" s="178"/>
      <c r="G188" s="179"/>
      <c r="H188" s="180" t="str">
        <f t="shared" si="5"/>
        <v/>
      </c>
      <c r="I188" s="181"/>
      <c r="J188" s="182"/>
      <c r="K188" s="187"/>
      <c r="L188" s="188"/>
      <c r="M188" s="189"/>
    </row>
    <row r="189" spans="2:18" x14ac:dyDescent="0.35">
      <c r="B189" s="107">
        <v>2</v>
      </c>
      <c r="C189" s="108">
        <v>7</v>
      </c>
      <c r="D189" s="176"/>
      <c r="E189" s="191"/>
      <c r="F189" s="178"/>
      <c r="G189" s="179"/>
      <c r="H189" s="180" t="str">
        <f t="shared" si="5"/>
        <v/>
      </c>
      <c r="I189" s="181"/>
      <c r="J189" s="182"/>
      <c r="K189" s="187"/>
      <c r="L189" s="188"/>
      <c r="M189" s="189"/>
    </row>
    <row r="190" spans="2:18" x14ac:dyDescent="0.35">
      <c r="B190" s="107">
        <v>2</v>
      </c>
      <c r="C190" s="108">
        <v>8</v>
      </c>
      <c r="D190" s="176"/>
      <c r="E190" s="191"/>
      <c r="F190" s="178"/>
      <c r="G190" s="179"/>
      <c r="H190" s="180" t="str">
        <f>IFERROR(E190/$E$178,"")</f>
        <v/>
      </c>
      <c r="I190" s="181"/>
      <c r="J190" s="182"/>
      <c r="K190" s="187"/>
      <c r="L190" s="188"/>
      <c r="M190" s="189"/>
    </row>
    <row r="191" spans="2:18" x14ac:dyDescent="0.35">
      <c r="B191" s="107">
        <v>2</v>
      </c>
      <c r="C191" s="108">
        <v>9</v>
      </c>
      <c r="D191" s="176"/>
      <c r="E191" s="191"/>
      <c r="F191" s="178"/>
      <c r="G191" s="179"/>
      <c r="H191" s="180" t="str">
        <f t="shared" si="5"/>
        <v/>
      </c>
      <c r="I191" s="181"/>
      <c r="J191" s="182"/>
      <c r="K191" s="187"/>
      <c r="L191" s="188"/>
      <c r="M191" s="189"/>
    </row>
    <row r="192" spans="2:18" x14ac:dyDescent="0.35">
      <c r="B192" s="107">
        <v>2</v>
      </c>
      <c r="C192" s="108">
        <v>10</v>
      </c>
      <c r="D192" s="176"/>
      <c r="E192" s="191"/>
      <c r="F192" s="178"/>
      <c r="G192" s="179"/>
      <c r="H192" s="180" t="str">
        <f t="shared" si="5"/>
        <v/>
      </c>
      <c r="I192" s="181"/>
      <c r="J192" s="182"/>
      <c r="K192" s="187"/>
      <c r="L192" s="188"/>
      <c r="M192" s="189"/>
    </row>
    <row r="193" spans="2:13" outlineLevel="1" x14ac:dyDescent="0.35">
      <c r="B193" s="107">
        <v>2</v>
      </c>
      <c r="C193" s="108">
        <v>11</v>
      </c>
      <c r="D193" s="192"/>
      <c r="E193" s="191"/>
      <c r="F193" s="178"/>
      <c r="G193" s="179"/>
      <c r="H193" s="180" t="str">
        <f t="shared" si="5"/>
        <v/>
      </c>
      <c r="I193" s="181"/>
      <c r="J193" s="182"/>
      <c r="K193" s="187"/>
      <c r="L193" s="188"/>
      <c r="M193" s="189"/>
    </row>
    <row r="194" spans="2:13" outlineLevel="1" x14ac:dyDescent="0.35">
      <c r="B194" s="107">
        <v>2</v>
      </c>
      <c r="C194" s="108">
        <v>12</v>
      </c>
      <c r="D194" s="192"/>
      <c r="E194" s="191"/>
      <c r="F194" s="178"/>
      <c r="G194" s="179"/>
      <c r="H194" s="180" t="str">
        <f t="shared" si="5"/>
        <v/>
      </c>
      <c r="I194" s="181"/>
      <c r="J194" s="182"/>
      <c r="K194" s="187"/>
      <c r="L194" s="188"/>
      <c r="M194" s="189"/>
    </row>
    <row r="195" spans="2:13" outlineLevel="1" x14ac:dyDescent="0.35">
      <c r="B195" s="107">
        <v>2</v>
      </c>
      <c r="C195" s="108">
        <v>13</v>
      </c>
      <c r="D195" s="192"/>
      <c r="E195" s="191"/>
      <c r="F195" s="178"/>
      <c r="G195" s="179"/>
      <c r="H195" s="180" t="str">
        <f t="shared" si="5"/>
        <v/>
      </c>
      <c r="I195" s="181"/>
      <c r="J195" s="182"/>
      <c r="K195" s="187"/>
      <c r="L195" s="188"/>
      <c r="M195" s="189"/>
    </row>
    <row r="196" spans="2:13" outlineLevel="1" x14ac:dyDescent="0.35">
      <c r="B196" s="107">
        <v>2</v>
      </c>
      <c r="C196" s="108">
        <v>14</v>
      </c>
      <c r="D196" s="192"/>
      <c r="E196" s="191"/>
      <c r="F196" s="178"/>
      <c r="G196" s="179"/>
      <c r="H196" s="180" t="str">
        <f t="shared" si="5"/>
        <v/>
      </c>
      <c r="I196" s="181"/>
      <c r="J196" s="182"/>
      <c r="K196" s="187"/>
      <c r="L196" s="188"/>
      <c r="M196" s="189"/>
    </row>
    <row r="197" spans="2:13" outlineLevel="1" x14ac:dyDescent="0.35">
      <c r="B197" s="107">
        <v>2</v>
      </c>
      <c r="C197" s="108">
        <v>15</v>
      </c>
      <c r="D197" s="192"/>
      <c r="E197" s="191"/>
      <c r="F197" s="178"/>
      <c r="G197" s="179"/>
      <c r="H197" s="180" t="str">
        <f t="shared" si="5"/>
        <v/>
      </c>
      <c r="I197" s="181"/>
      <c r="J197" s="182"/>
      <c r="K197" s="187"/>
      <c r="L197" s="188"/>
      <c r="M197" s="189"/>
    </row>
    <row r="198" spans="2:13" outlineLevel="1" x14ac:dyDescent="0.35">
      <c r="B198" s="107">
        <v>2</v>
      </c>
      <c r="C198" s="108">
        <v>16</v>
      </c>
      <c r="D198" s="192"/>
      <c r="E198" s="191"/>
      <c r="F198" s="178"/>
      <c r="G198" s="179"/>
      <c r="H198" s="180" t="str">
        <f t="shared" si="5"/>
        <v/>
      </c>
      <c r="I198" s="181"/>
      <c r="J198" s="182"/>
      <c r="K198" s="187"/>
      <c r="L198" s="188"/>
      <c r="M198" s="189"/>
    </row>
    <row r="199" spans="2:13" outlineLevel="1" x14ac:dyDescent="0.35">
      <c r="B199" s="107">
        <v>2</v>
      </c>
      <c r="C199" s="108">
        <v>17</v>
      </c>
      <c r="D199" s="192"/>
      <c r="E199" s="191"/>
      <c r="F199" s="178"/>
      <c r="G199" s="179"/>
      <c r="H199" s="180" t="str">
        <f t="shared" si="5"/>
        <v/>
      </c>
      <c r="I199" s="181"/>
      <c r="J199" s="182"/>
      <c r="K199" s="187"/>
      <c r="L199" s="188"/>
      <c r="M199" s="189"/>
    </row>
    <row r="200" spans="2:13" outlineLevel="1" x14ac:dyDescent="0.35">
      <c r="B200" s="107">
        <v>2</v>
      </c>
      <c r="C200" s="108">
        <v>18</v>
      </c>
      <c r="D200" s="192"/>
      <c r="E200" s="191"/>
      <c r="F200" s="178"/>
      <c r="G200" s="179"/>
      <c r="H200" s="180" t="str">
        <f t="shared" si="5"/>
        <v/>
      </c>
      <c r="I200" s="181"/>
      <c r="J200" s="182"/>
      <c r="K200" s="187"/>
      <c r="L200" s="188"/>
      <c r="M200" s="189"/>
    </row>
    <row r="201" spans="2:13" outlineLevel="1" x14ac:dyDescent="0.35">
      <c r="B201" s="107">
        <v>2</v>
      </c>
      <c r="C201" s="108">
        <v>19</v>
      </c>
      <c r="D201" s="192"/>
      <c r="E201" s="191"/>
      <c r="F201" s="178"/>
      <c r="G201" s="179"/>
      <c r="H201" s="180" t="str">
        <f t="shared" si="5"/>
        <v/>
      </c>
      <c r="I201" s="181"/>
      <c r="J201" s="182"/>
      <c r="K201" s="187"/>
      <c r="L201" s="188"/>
      <c r="M201" s="189"/>
    </row>
    <row r="202" spans="2:13" outlineLevel="1" x14ac:dyDescent="0.35">
      <c r="B202" s="107">
        <v>2</v>
      </c>
      <c r="C202" s="108">
        <v>20</v>
      </c>
      <c r="D202" s="192"/>
      <c r="E202" s="191"/>
      <c r="F202" s="178"/>
      <c r="G202" s="179"/>
      <c r="H202" s="180" t="str">
        <f t="shared" si="5"/>
        <v/>
      </c>
      <c r="I202" s="181"/>
      <c r="J202" s="182"/>
      <c r="K202" s="187"/>
      <c r="L202" s="188"/>
      <c r="M202" s="189"/>
    </row>
    <row r="203" spans="2:13" outlineLevel="1" x14ac:dyDescent="0.35">
      <c r="B203" s="107">
        <v>2</v>
      </c>
      <c r="C203" s="108">
        <v>21</v>
      </c>
      <c r="D203" s="192"/>
      <c r="E203" s="191"/>
      <c r="F203" s="178"/>
      <c r="G203" s="179"/>
      <c r="H203" s="180" t="str">
        <f t="shared" si="5"/>
        <v/>
      </c>
      <c r="I203" s="181"/>
      <c r="J203" s="182"/>
      <c r="K203" s="187"/>
      <c r="L203" s="188"/>
      <c r="M203" s="189"/>
    </row>
    <row r="204" spans="2:13" outlineLevel="1" x14ac:dyDescent="0.35">
      <c r="B204" s="107">
        <v>2</v>
      </c>
      <c r="C204" s="108">
        <v>22</v>
      </c>
      <c r="D204" s="192"/>
      <c r="E204" s="191"/>
      <c r="F204" s="178"/>
      <c r="G204" s="179"/>
      <c r="H204" s="180" t="str">
        <f t="shared" si="5"/>
        <v/>
      </c>
      <c r="I204" s="181"/>
      <c r="J204" s="182"/>
      <c r="K204" s="187"/>
      <c r="L204" s="188"/>
      <c r="M204" s="189"/>
    </row>
    <row r="205" spans="2:13" outlineLevel="1" x14ac:dyDescent="0.35">
      <c r="B205" s="107">
        <v>2</v>
      </c>
      <c r="C205" s="108">
        <v>23</v>
      </c>
      <c r="D205" s="192"/>
      <c r="E205" s="191"/>
      <c r="F205" s="178"/>
      <c r="G205" s="179"/>
      <c r="H205" s="180" t="str">
        <f t="shared" si="5"/>
        <v/>
      </c>
      <c r="I205" s="181"/>
      <c r="J205" s="182"/>
      <c r="K205" s="187"/>
      <c r="L205" s="188"/>
      <c r="M205" s="189"/>
    </row>
    <row r="206" spans="2:13" outlineLevel="1" x14ac:dyDescent="0.35">
      <c r="B206" s="107">
        <v>2</v>
      </c>
      <c r="C206" s="108">
        <v>24</v>
      </c>
      <c r="D206" s="192"/>
      <c r="E206" s="191"/>
      <c r="F206" s="178"/>
      <c r="G206" s="179"/>
      <c r="H206" s="180" t="str">
        <f t="shared" si="5"/>
        <v/>
      </c>
      <c r="I206" s="181"/>
      <c r="J206" s="182"/>
      <c r="K206" s="187"/>
      <c r="L206" s="188"/>
      <c r="M206" s="189"/>
    </row>
    <row r="207" spans="2:13" outlineLevel="1" x14ac:dyDescent="0.35">
      <c r="B207" s="107">
        <v>2</v>
      </c>
      <c r="C207" s="108">
        <v>25</v>
      </c>
      <c r="D207" s="192"/>
      <c r="E207" s="191"/>
      <c r="F207" s="178"/>
      <c r="G207" s="179"/>
      <c r="H207" s="180" t="str">
        <f t="shared" si="5"/>
        <v/>
      </c>
      <c r="I207" s="181"/>
      <c r="J207" s="182"/>
      <c r="K207" s="187"/>
      <c r="L207" s="188"/>
      <c r="M207" s="189"/>
    </row>
    <row r="208" spans="2:13" outlineLevel="1" x14ac:dyDescent="0.35">
      <c r="B208" s="107">
        <v>2</v>
      </c>
      <c r="C208" s="108">
        <v>26</v>
      </c>
      <c r="D208" s="192"/>
      <c r="E208" s="191"/>
      <c r="F208" s="178"/>
      <c r="G208" s="179"/>
      <c r="H208" s="180" t="str">
        <f t="shared" si="5"/>
        <v/>
      </c>
      <c r="I208" s="181"/>
      <c r="J208" s="182"/>
      <c r="K208" s="187"/>
      <c r="L208" s="188"/>
      <c r="M208" s="189"/>
    </row>
    <row r="209" spans="2:13" outlineLevel="1" x14ac:dyDescent="0.35">
      <c r="B209" s="107">
        <v>2</v>
      </c>
      <c r="C209" s="108">
        <v>27</v>
      </c>
      <c r="D209" s="192"/>
      <c r="E209" s="191"/>
      <c r="F209" s="178"/>
      <c r="G209" s="179"/>
      <c r="H209" s="180" t="str">
        <f t="shared" si="5"/>
        <v/>
      </c>
      <c r="I209" s="181"/>
      <c r="J209" s="182"/>
      <c r="K209" s="187"/>
      <c r="L209" s="188"/>
      <c r="M209" s="189"/>
    </row>
    <row r="210" spans="2:13" outlineLevel="1" x14ac:dyDescent="0.35">
      <c r="B210" s="107">
        <v>2</v>
      </c>
      <c r="C210" s="108">
        <v>28</v>
      </c>
      <c r="D210" s="192"/>
      <c r="E210" s="191"/>
      <c r="F210" s="178"/>
      <c r="G210" s="179"/>
      <c r="H210" s="180" t="str">
        <f t="shared" si="5"/>
        <v/>
      </c>
      <c r="I210" s="181"/>
      <c r="J210" s="182"/>
      <c r="K210" s="187"/>
      <c r="L210" s="188"/>
      <c r="M210" s="189"/>
    </row>
    <row r="211" spans="2:13" outlineLevel="1" x14ac:dyDescent="0.35">
      <c r="B211" s="107">
        <v>2</v>
      </c>
      <c r="C211" s="108">
        <v>29</v>
      </c>
      <c r="D211" s="192"/>
      <c r="E211" s="191"/>
      <c r="F211" s="178"/>
      <c r="G211" s="179"/>
      <c r="H211" s="180" t="str">
        <f t="shared" si="5"/>
        <v/>
      </c>
      <c r="I211" s="181"/>
      <c r="J211" s="182"/>
      <c r="K211" s="187"/>
      <c r="L211" s="188"/>
      <c r="M211" s="189"/>
    </row>
    <row r="212" spans="2:13" outlineLevel="1" x14ac:dyDescent="0.35">
      <c r="B212" s="107">
        <v>2</v>
      </c>
      <c r="C212" s="108">
        <v>30</v>
      </c>
      <c r="D212" s="192"/>
      <c r="E212" s="191"/>
      <c r="F212" s="178"/>
      <c r="G212" s="179"/>
      <c r="H212" s="180" t="str">
        <f t="shared" si="5"/>
        <v/>
      </c>
      <c r="I212" s="181"/>
      <c r="J212" s="182"/>
      <c r="K212" s="187"/>
      <c r="L212" s="188"/>
      <c r="M212" s="189"/>
    </row>
    <row r="213" spans="2:13" outlineLevel="1" x14ac:dyDescent="0.35">
      <c r="B213" s="107">
        <v>2</v>
      </c>
      <c r="C213" s="108">
        <v>31</v>
      </c>
      <c r="D213" s="192"/>
      <c r="E213" s="191"/>
      <c r="F213" s="178"/>
      <c r="G213" s="179"/>
      <c r="H213" s="180" t="str">
        <f t="shared" si="5"/>
        <v/>
      </c>
      <c r="I213" s="181"/>
      <c r="J213" s="182"/>
      <c r="K213" s="187"/>
      <c r="L213" s="188"/>
      <c r="M213" s="189"/>
    </row>
    <row r="214" spans="2:13" outlineLevel="1" x14ac:dyDescent="0.35">
      <c r="B214" s="107">
        <v>2</v>
      </c>
      <c r="C214" s="108">
        <v>32</v>
      </c>
      <c r="D214" s="192"/>
      <c r="E214" s="191"/>
      <c r="F214" s="178"/>
      <c r="G214" s="179"/>
      <c r="H214" s="180" t="str">
        <f t="shared" si="5"/>
        <v/>
      </c>
      <c r="I214" s="181"/>
      <c r="J214" s="182"/>
      <c r="K214" s="187"/>
      <c r="L214" s="188"/>
      <c r="M214" s="189"/>
    </row>
    <row r="215" spans="2:13" outlineLevel="1" x14ac:dyDescent="0.35">
      <c r="B215" s="107">
        <v>2</v>
      </c>
      <c r="C215" s="108">
        <v>33</v>
      </c>
      <c r="D215" s="192"/>
      <c r="E215" s="191"/>
      <c r="F215" s="178"/>
      <c r="G215" s="179"/>
      <c r="H215" s="180" t="str">
        <f t="shared" si="5"/>
        <v/>
      </c>
      <c r="I215" s="181"/>
      <c r="J215" s="182"/>
      <c r="K215" s="187"/>
      <c r="L215" s="188"/>
      <c r="M215" s="189"/>
    </row>
    <row r="216" spans="2:13" outlineLevel="1" x14ac:dyDescent="0.35">
      <c r="B216" s="107">
        <v>2</v>
      </c>
      <c r="C216" s="108">
        <v>34</v>
      </c>
      <c r="D216" s="192"/>
      <c r="E216" s="191"/>
      <c r="F216" s="178"/>
      <c r="G216" s="179"/>
      <c r="H216" s="180" t="str">
        <f t="shared" si="5"/>
        <v/>
      </c>
      <c r="I216" s="181"/>
      <c r="J216" s="182"/>
      <c r="K216" s="187"/>
      <c r="L216" s="188"/>
      <c r="M216" s="189"/>
    </row>
    <row r="217" spans="2:13" outlineLevel="1" x14ac:dyDescent="0.35">
      <c r="B217" s="107">
        <v>2</v>
      </c>
      <c r="C217" s="108">
        <v>35</v>
      </c>
      <c r="D217" s="192"/>
      <c r="E217" s="191"/>
      <c r="F217" s="178"/>
      <c r="G217" s="179"/>
      <c r="H217" s="180" t="str">
        <f t="shared" si="5"/>
        <v/>
      </c>
      <c r="I217" s="181"/>
      <c r="J217" s="182"/>
      <c r="K217" s="187"/>
      <c r="L217" s="188"/>
      <c r="M217" s="189"/>
    </row>
    <row r="218" spans="2:13" outlineLevel="1" x14ac:dyDescent="0.35">
      <c r="B218" s="107">
        <v>2</v>
      </c>
      <c r="C218" s="108">
        <v>36</v>
      </c>
      <c r="D218" s="192"/>
      <c r="E218" s="191"/>
      <c r="F218" s="178"/>
      <c r="G218" s="179"/>
      <c r="H218" s="180" t="str">
        <f t="shared" si="5"/>
        <v/>
      </c>
      <c r="I218" s="181"/>
      <c r="J218" s="182"/>
      <c r="K218" s="187"/>
      <c r="L218" s="188"/>
      <c r="M218" s="189"/>
    </row>
    <row r="219" spans="2:13" outlineLevel="1" x14ac:dyDescent="0.35">
      <c r="B219" s="107">
        <v>2</v>
      </c>
      <c r="C219" s="108">
        <v>37</v>
      </c>
      <c r="D219" s="192"/>
      <c r="E219" s="191"/>
      <c r="F219" s="178"/>
      <c r="G219" s="179"/>
      <c r="H219" s="180" t="str">
        <f t="shared" si="5"/>
        <v/>
      </c>
      <c r="I219" s="181"/>
      <c r="J219" s="182"/>
      <c r="K219" s="187"/>
      <c r="L219" s="188"/>
      <c r="M219" s="189"/>
    </row>
    <row r="220" spans="2:13" outlineLevel="1" x14ac:dyDescent="0.35">
      <c r="B220" s="107">
        <v>2</v>
      </c>
      <c r="C220" s="108">
        <v>38</v>
      </c>
      <c r="D220" s="192"/>
      <c r="E220" s="191"/>
      <c r="F220" s="178"/>
      <c r="G220" s="179"/>
      <c r="H220" s="180" t="str">
        <f t="shared" si="5"/>
        <v/>
      </c>
      <c r="I220" s="181"/>
      <c r="J220" s="182"/>
      <c r="K220" s="187"/>
      <c r="L220" s="188"/>
      <c r="M220" s="189"/>
    </row>
    <row r="221" spans="2:13" outlineLevel="1" x14ac:dyDescent="0.35">
      <c r="B221" s="107">
        <v>2</v>
      </c>
      <c r="C221" s="108">
        <v>39</v>
      </c>
      <c r="D221" s="192"/>
      <c r="E221" s="191"/>
      <c r="F221" s="178"/>
      <c r="G221" s="179"/>
      <c r="H221" s="180" t="str">
        <f t="shared" si="5"/>
        <v/>
      </c>
      <c r="I221" s="181"/>
      <c r="J221" s="182"/>
      <c r="K221" s="187"/>
      <c r="L221" s="188"/>
      <c r="M221" s="189"/>
    </row>
    <row r="222" spans="2:13" outlineLevel="1" x14ac:dyDescent="0.35">
      <c r="B222" s="107">
        <v>2</v>
      </c>
      <c r="C222" s="108">
        <v>40</v>
      </c>
      <c r="D222" s="192"/>
      <c r="E222" s="191"/>
      <c r="F222" s="178"/>
      <c r="G222" s="179"/>
      <c r="H222" s="180" t="str">
        <f t="shared" si="5"/>
        <v/>
      </c>
      <c r="I222" s="181"/>
      <c r="J222" s="182"/>
      <c r="K222" s="187"/>
      <c r="L222" s="188"/>
      <c r="M222" s="189"/>
    </row>
    <row r="223" spans="2:13" outlineLevel="1" x14ac:dyDescent="0.35">
      <c r="B223" s="107">
        <v>2</v>
      </c>
      <c r="C223" s="108">
        <v>41</v>
      </c>
      <c r="D223" s="192"/>
      <c r="E223" s="191"/>
      <c r="F223" s="178"/>
      <c r="G223" s="179"/>
      <c r="H223" s="180" t="str">
        <f t="shared" si="5"/>
        <v/>
      </c>
      <c r="I223" s="181"/>
      <c r="J223" s="182"/>
      <c r="K223" s="187"/>
      <c r="L223" s="188"/>
      <c r="M223" s="189"/>
    </row>
    <row r="224" spans="2:13" outlineLevel="1" x14ac:dyDescent="0.35">
      <c r="B224" s="107">
        <v>2</v>
      </c>
      <c r="C224" s="108">
        <v>42</v>
      </c>
      <c r="D224" s="192"/>
      <c r="E224" s="191"/>
      <c r="F224" s="178"/>
      <c r="G224" s="179"/>
      <c r="H224" s="180" t="str">
        <f t="shared" si="5"/>
        <v/>
      </c>
      <c r="I224" s="181"/>
      <c r="J224" s="182"/>
      <c r="K224" s="187"/>
      <c r="L224" s="188"/>
      <c r="M224" s="189"/>
    </row>
    <row r="225" spans="2:13" outlineLevel="1" x14ac:dyDescent="0.35">
      <c r="B225" s="107">
        <v>2</v>
      </c>
      <c r="C225" s="108">
        <v>43</v>
      </c>
      <c r="D225" s="192"/>
      <c r="E225" s="191"/>
      <c r="F225" s="178"/>
      <c r="G225" s="179"/>
      <c r="H225" s="180" t="str">
        <f t="shared" si="5"/>
        <v/>
      </c>
      <c r="I225" s="181"/>
      <c r="J225" s="182"/>
      <c r="K225" s="187"/>
      <c r="L225" s="188"/>
      <c r="M225" s="189"/>
    </row>
    <row r="226" spans="2:13" outlineLevel="1" x14ac:dyDescent="0.35">
      <c r="B226" s="107">
        <v>2</v>
      </c>
      <c r="C226" s="108">
        <v>44</v>
      </c>
      <c r="D226" s="192"/>
      <c r="E226" s="191"/>
      <c r="F226" s="178"/>
      <c r="G226" s="179"/>
      <c r="H226" s="180" t="str">
        <f t="shared" si="5"/>
        <v/>
      </c>
      <c r="I226" s="181"/>
      <c r="J226" s="182"/>
      <c r="K226" s="187"/>
      <c r="L226" s="188"/>
      <c r="M226" s="189"/>
    </row>
    <row r="227" spans="2:13" outlineLevel="1" x14ac:dyDescent="0.35">
      <c r="B227" s="107">
        <v>2</v>
      </c>
      <c r="C227" s="108">
        <v>45</v>
      </c>
      <c r="D227" s="192"/>
      <c r="E227" s="191"/>
      <c r="F227" s="178"/>
      <c r="G227" s="179"/>
      <c r="H227" s="180" t="str">
        <f t="shared" si="5"/>
        <v/>
      </c>
      <c r="I227" s="181"/>
      <c r="J227" s="182"/>
      <c r="K227" s="187"/>
      <c r="L227" s="188"/>
      <c r="M227" s="189"/>
    </row>
    <row r="228" spans="2:13" outlineLevel="1" x14ac:dyDescent="0.35">
      <c r="B228" s="107">
        <v>2</v>
      </c>
      <c r="C228" s="108">
        <v>46</v>
      </c>
      <c r="D228" s="192"/>
      <c r="E228" s="191"/>
      <c r="F228" s="178"/>
      <c r="G228" s="179"/>
      <c r="H228" s="180" t="str">
        <f t="shared" si="5"/>
        <v/>
      </c>
      <c r="I228" s="181"/>
      <c r="J228" s="182"/>
      <c r="K228" s="187"/>
      <c r="L228" s="188"/>
      <c r="M228" s="189"/>
    </row>
    <row r="229" spans="2:13" outlineLevel="1" x14ac:dyDescent="0.35">
      <c r="B229" s="107">
        <v>2</v>
      </c>
      <c r="C229" s="108">
        <v>47</v>
      </c>
      <c r="D229" s="192"/>
      <c r="E229" s="191"/>
      <c r="F229" s="178"/>
      <c r="G229" s="179"/>
      <c r="H229" s="180" t="str">
        <f t="shared" si="5"/>
        <v/>
      </c>
      <c r="I229" s="181"/>
      <c r="J229" s="182"/>
      <c r="K229" s="187"/>
      <c r="L229" s="188"/>
      <c r="M229" s="189"/>
    </row>
    <row r="230" spans="2:13" outlineLevel="1" x14ac:dyDescent="0.35">
      <c r="B230" s="107">
        <v>2</v>
      </c>
      <c r="C230" s="108">
        <v>48</v>
      </c>
      <c r="D230" s="192"/>
      <c r="E230" s="191"/>
      <c r="F230" s="178"/>
      <c r="G230" s="179"/>
      <c r="H230" s="180" t="str">
        <f t="shared" si="5"/>
        <v/>
      </c>
      <c r="I230" s="181"/>
      <c r="J230" s="182"/>
      <c r="K230" s="187"/>
      <c r="L230" s="188"/>
      <c r="M230" s="189"/>
    </row>
    <row r="231" spans="2:13" outlineLevel="1" x14ac:dyDescent="0.35">
      <c r="B231" s="107">
        <v>2</v>
      </c>
      <c r="C231" s="108">
        <v>49</v>
      </c>
      <c r="D231" s="192"/>
      <c r="E231" s="191"/>
      <c r="F231" s="178"/>
      <c r="G231" s="179"/>
      <c r="H231" s="180" t="str">
        <f t="shared" si="5"/>
        <v/>
      </c>
      <c r="I231" s="181"/>
      <c r="J231" s="182"/>
      <c r="K231" s="187"/>
      <c r="L231" s="188"/>
      <c r="M231" s="189"/>
    </row>
    <row r="232" spans="2:13" outlineLevel="1" x14ac:dyDescent="0.35">
      <c r="B232" s="107">
        <v>2</v>
      </c>
      <c r="C232" s="108">
        <v>50</v>
      </c>
      <c r="D232" s="192"/>
      <c r="E232" s="191"/>
      <c r="F232" s="178"/>
      <c r="G232" s="179"/>
      <c r="H232" s="180" t="str">
        <f t="shared" si="5"/>
        <v/>
      </c>
      <c r="I232" s="181"/>
      <c r="J232" s="182"/>
      <c r="K232" s="187"/>
      <c r="L232" s="188"/>
      <c r="M232" s="189"/>
    </row>
    <row r="233" spans="2:13" outlineLevel="1" x14ac:dyDescent="0.35">
      <c r="B233" s="107">
        <v>2</v>
      </c>
      <c r="C233" s="108">
        <v>51</v>
      </c>
      <c r="D233" s="192"/>
      <c r="E233" s="191"/>
      <c r="F233" s="178"/>
      <c r="G233" s="179"/>
      <c r="H233" s="180" t="str">
        <f t="shared" si="5"/>
        <v/>
      </c>
      <c r="I233" s="181"/>
      <c r="J233" s="182"/>
      <c r="K233" s="187"/>
      <c r="L233" s="188"/>
      <c r="M233" s="189"/>
    </row>
    <row r="234" spans="2:13" outlineLevel="1" x14ac:dyDescent="0.35">
      <c r="B234" s="107">
        <v>2</v>
      </c>
      <c r="C234" s="108">
        <v>52</v>
      </c>
      <c r="D234" s="192"/>
      <c r="E234" s="191"/>
      <c r="F234" s="178"/>
      <c r="G234" s="179"/>
      <c r="H234" s="180" t="str">
        <f t="shared" si="5"/>
        <v/>
      </c>
      <c r="I234" s="181"/>
      <c r="J234" s="182"/>
      <c r="K234" s="187"/>
      <c r="L234" s="188"/>
      <c r="M234" s="189"/>
    </row>
    <row r="235" spans="2:13" outlineLevel="1" x14ac:dyDescent="0.35">
      <c r="B235" s="107">
        <v>2</v>
      </c>
      <c r="C235" s="108">
        <v>53</v>
      </c>
      <c r="D235" s="192"/>
      <c r="E235" s="191"/>
      <c r="F235" s="178"/>
      <c r="G235" s="179"/>
      <c r="H235" s="180" t="str">
        <f t="shared" si="5"/>
        <v/>
      </c>
      <c r="I235" s="181"/>
      <c r="J235" s="182"/>
      <c r="K235" s="187"/>
      <c r="L235" s="188"/>
      <c r="M235" s="189"/>
    </row>
    <row r="236" spans="2:13" outlineLevel="1" x14ac:dyDescent="0.35">
      <c r="B236" s="107">
        <v>2</v>
      </c>
      <c r="C236" s="108">
        <v>54</v>
      </c>
      <c r="D236" s="193"/>
      <c r="E236" s="191"/>
      <c r="F236" s="178"/>
      <c r="G236" s="179"/>
      <c r="H236" s="180" t="str">
        <f t="shared" si="5"/>
        <v/>
      </c>
      <c r="I236" s="181"/>
      <c r="J236" s="182"/>
      <c r="K236" s="187"/>
      <c r="L236" s="188"/>
      <c r="M236" s="189"/>
    </row>
    <row r="237" spans="2:13" outlineLevel="1" x14ac:dyDescent="0.35">
      <c r="B237" s="107">
        <v>2</v>
      </c>
      <c r="C237" s="108">
        <v>55</v>
      </c>
      <c r="D237" s="194"/>
      <c r="E237" s="195"/>
      <c r="F237" s="178"/>
      <c r="G237" s="179"/>
      <c r="H237" s="180" t="str">
        <f t="shared" si="5"/>
        <v/>
      </c>
      <c r="I237" s="181"/>
      <c r="J237" s="182"/>
      <c r="K237" s="187"/>
      <c r="L237" s="188"/>
      <c r="M237" s="189"/>
    </row>
    <row r="238" spans="2:13" outlineLevel="1" x14ac:dyDescent="0.35">
      <c r="B238" s="107">
        <v>2</v>
      </c>
      <c r="C238" s="108">
        <v>56</v>
      </c>
      <c r="D238" s="196"/>
      <c r="E238" s="195"/>
      <c r="F238" s="178"/>
      <c r="G238" s="179"/>
      <c r="H238" s="180" t="str">
        <f t="shared" si="5"/>
        <v/>
      </c>
      <c r="I238" s="181"/>
      <c r="J238" s="182"/>
      <c r="K238" s="187"/>
      <c r="L238" s="188"/>
      <c r="M238" s="189"/>
    </row>
    <row r="239" spans="2:13" outlineLevel="1" x14ac:dyDescent="0.35">
      <c r="B239" s="107">
        <v>2</v>
      </c>
      <c r="C239" s="108">
        <v>57</v>
      </c>
      <c r="D239" s="194"/>
      <c r="E239" s="195"/>
      <c r="F239" s="178"/>
      <c r="G239" s="179"/>
      <c r="H239" s="180" t="str">
        <f t="shared" si="5"/>
        <v/>
      </c>
      <c r="I239" s="181"/>
      <c r="J239" s="182"/>
      <c r="K239" s="187"/>
      <c r="L239" s="188"/>
      <c r="M239" s="189"/>
    </row>
    <row r="240" spans="2:13" outlineLevel="1" x14ac:dyDescent="0.35">
      <c r="B240" s="107">
        <v>2</v>
      </c>
      <c r="C240" s="108">
        <v>58</v>
      </c>
      <c r="D240" s="176"/>
      <c r="E240" s="191"/>
      <c r="F240" s="178"/>
      <c r="G240" s="179"/>
      <c r="H240" s="180" t="str">
        <f t="shared" si="5"/>
        <v/>
      </c>
      <c r="I240" s="181"/>
      <c r="J240" s="182"/>
      <c r="K240" s="187"/>
      <c r="L240" s="188"/>
      <c r="M240" s="189"/>
    </row>
    <row r="241" spans="2:13" outlineLevel="1" x14ac:dyDescent="0.35">
      <c r="B241" s="107">
        <v>2</v>
      </c>
      <c r="C241" s="108">
        <v>59</v>
      </c>
      <c r="D241" s="192"/>
      <c r="E241" s="191"/>
      <c r="F241" s="178"/>
      <c r="G241" s="179"/>
      <c r="H241" s="180" t="str">
        <f t="shared" si="5"/>
        <v/>
      </c>
      <c r="I241" s="181"/>
      <c r="J241" s="182"/>
      <c r="K241" s="187"/>
      <c r="L241" s="188"/>
      <c r="M241" s="189"/>
    </row>
    <row r="242" spans="2:13" outlineLevel="1" x14ac:dyDescent="0.35">
      <c r="B242" s="107">
        <v>2</v>
      </c>
      <c r="C242" s="108">
        <v>60</v>
      </c>
      <c r="D242" s="192"/>
      <c r="E242" s="191"/>
      <c r="F242" s="178"/>
      <c r="G242" s="179"/>
      <c r="H242" s="180" t="str">
        <f t="shared" si="5"/>
        <v/>
      </c>
      <c r="I242" s="181"/>
      <c r="J242" s="182"/>
      <c r="K242" s="187"/>
      <c r="L242" s="188"/>
      <c r="M242" s="189"/>
    </row>
    <row r="243" spans="2:13" outlineLevel="1" x14ac:dyDescent="0.35">
      <c r="B243" s="107">
        <v>2</v>
      </c>
      <c r="C243" s="108">
        <v>61</v>
      </c>
      <c r="D243" s="192"/>
      <c r="E243" s="191"/>
      <c r="F243" s="178"/>
      <c r="G243" s="179"/>
      <c r="H243" s="180" t="str">
        <f t="shared" si="5"/>
        <v/>
      </c>
      <c r="I243" s="181"/>
      <c r="J243" s="182"/>
      <c r="K243" s="187"/>
      <c r="L243" s="188"/>
      <c r="M243" s="189"/>
    </row>
    <row r="244" spans="2:13" outlineLevel="1" x14ac:dyDescent="0.35">
      <c r="B244" s="107">
        <v>2</v>
      </c>
      <c r="C244" s="108">
        <v>62</v>
      </c>
      <c r="D244" s="192"/>
      <c r="E244" s="191"/>
      <c r="F244" s="178"/>
      <c r="G244" s="179"/>
      <c r="H244" s="180" t="str">
        <f t="shared" si="5"/>
        <v/>
      </c>
      <c r="I244" s="181"/>
      <c r="J244" s="182"/>
      <c r="K244" s="187"/>
      <c r="L244" s="188"/>
      <c r="M244" s="189"/>
    </row>
    <row r="245" spans="2:13" outlineLevel="1" x14ac:dyDescent="0.35">
      <c r="B245" s="107">
        <v>2</v>
      </c>
      <c r="C245" s="108">
        <v>63</v>
      </c>
      <c r="D245" s="192"/>
      <c r="E245" s="191"/>
      <c r="F245" s="178"/>
      <c r="G245" s="179"/>
      <c r="H245" s="180" t="str">
        <f t="shared" si="5"/>
        <v/>
      </c>
      <c r="I245" s="181"/>
      <c r="J245" s="182"/>
      <c r="K245" s="187"/>
      <c r="L245" s="188"/>
      <c r="M245" s="189"/>
    </row>
    <row r="246" spans="2:13" outlineLevel="1" x14ac:dyDescent="0.35">
      <c r="B246" s="107">
        <v>2</v>
      </c>
      <c r="C246" s="108">
        <v>64</v>
      </c>
      <c r="D246" s="192"/>
      <c r="E246" s="191"/>
      <c r="F246" s="178"/>
      <c r="G246" s="179"/>
      <c r="H246" s="180" t="str">
        <f t="shared" si="5"/>
        <v/>
      </c>
      <c r="I246" s="181"/>
      <c r="J246" s="182"/>
      <c r="K246" s="187"/>
      <c r="L246" s="188"/>
      <c r="M246" s="189"/>
    </row>
    <row r="247" spans="2:13" outlineLevel="1" x14ac:dyDescent="0.35">
      <c r="B247" s="107">
        <v>2</v>
      </c>
      <c r="C247" s="108">
        <v>65</v>
      </c>
      <c r="D247" s="192"/>
      <c r="E247" s="191"/>
      <c r="F247" s="178"/>
      <c r="G247" s="179"/>
      <c r="H247" s="180" t="str">
        <f t="shared" si="5"/>
        <v/>
      </c>
      <c r="I247" s="181"/>
      <c r="J247" s="182"/>
      <c r="K247" s="187"/>
      <c r="L247" s="188"/>
      <c r="M247" s="189"/>
    </row>
    <row r="248" spans="2:13" outlineLevel="1" x14ac:dyDescent="0.35">
      <c r="B248" s="107">
        <v>2</v>
      </c>
      <c r="C248" s="108">
        <v>66</v>
      </c>
      <c r="D248" s="192"/>
      <c r="E248" s="191"/>
      <c r="F248" s="178"/>
      <c r="G248" s="179"/>
      <c r="H248" s="180" t="str">
        <f t="shared" ref="H248:H311" si="6">IFERROR(E248/$E$178,"")</f>
        <v/>
      </c>
      <c r="I248" s="181"/>
      <c r="J248" s="182"/>
      <c r="K248" s="187"/>
      <c r="L248" s="188"/>
      <c r="M248" s="189"/>
    </row>
    <row r="249" spans="2:13" outlineLevel="1" x14ac:dyDescent="0.35">
      <c r="B249" s="107">
        <v>2</v>
      </c>
      <c r="C249" s="108">
        <v>67</v>
      </c>
      <c r="D249" s="192"/>
      <c r="E249" s="191"/>
      <c r="F249" s="178"/>
      <c r="G249" s="179"/>
      <c r="H249" s="180" t="str">
        <f t="shared" si="6"/>
        <v/>
      </c>
      <c r="I249" s="181"/>
      <c r="J249" s="182"/>
      <c r="K249" s="187"/>
      <c r="L249" s="188"/>
      <c r="M249" s="189"/>
    </row>
    <row r="250" spans="2:13" outlineLevel="1" x14ac:dyDescent="0.35">
      <c r="B250" s="107">
        <v>2</v>
      </c>
      <c r="C250" s="108">
        <v>68</v>
      </c>
      <c r="D250" s="192"/>
      <c r="E250" s="191"/>
      <c r="F250" s="178"/>
      <c r="G250" s="179"/>
      <c r="H250" s="180" t="str">
        <f t="shared" si="6"/>
        <v/>
      </c>
      <c r="I250" s="181"/>
      <c r="J250" s="182"/>
      <c r="K250" s="187"/>
      <c r="L250" s="188"/>
      <c r="M250" s="189"/>
    </row>
    <row r="251" spans="2:13" outlineLevel="1" x14ac:dyDescent="0.35">
      <c r="B251" s="107">
        <v>2</v>
      </c>
      <c r="C251" s="108">
        <v>69</v>
      </c>
      <c r="D251" s="192"/>
      <c r="E251" s="191"/>
      <c r="F251" s="178"/>
      <c r="G251" s="179"/>
      <c r="H251" s="180" t="str">
        <f t="shared" si="6"/>
        <v/>
      </c>
      <c r="I251" s="181"/>
      <c r="J251" s="182"/>
      <c r="K251" s="187"/>
      <c r="L251" s="188"/>
      <c r="M251" s="189"/>
    </row>
    <row r="252" spans="2:13" outlineLevel="1" x14ac:dyDescent="0.35">
      <c r="B252" s="107">
        <v>2</v>
      </c>
      <c r="C252" s="108">
        <v>70</v>
      </c>
      <c r="D252" s="192"/>
      <c r="E252" s="191"/>
      <c r="F252" s="178"/>
      <c r="G252" s="179"/>
      <c r="H252" s="180" t="str">
        <f t="shared" si="6"/>
        <v/>
      </c>
      <c r="I252" s="181"/>
      <c r="J252" s="182"/>
      <c r="K252" s="187"/>
      <c r="L252" s="188"/>
      <c r="M252" s="189"/>
    </row>
    <row r="253" spans="2:13" outlineLevel="1" x14ac:dyDescent="0.35">
      <c r="B253" s="107">
        <v>2</v>
      </c>
      <c r="C253" s="108">
        <v>71</v>
      </c>
      <c r="D253" s="192"/>
      <c r="E253" s="191"/>
      <c r="F253" s="178"/>
      <c r="G253" s="179"/>
      <c r="H253" s="180" t="str">
        <f t="shared" si="6"/>
        <v/>
      </c>
      <c r="I253" s="181"/>
      <c r="J253" s="182"/>
      <c r="K253" s="187"/>
      <c r="L253" s="188"/>
      <c r="M253" s="189"/>
    </row>
    <row r="254" spans="2:13" outlineLevel="1" x14ac:dyDescent="0.35">
      <c r="B254" s="107">
        <v>2</v>
      </c>
      <c r="C254" s="108">
        <v>72</v>
      </c>
      <c r="D254" s="192"/>
      <c r="E254" s="191"/>
      <c r="F254" s="178"/>
      <c r="G254" s="179"/>
      <c r="H254" s="180" t="str">
        <f t="shared" si="6"/>
        <v/>
      </c>
      <c r="I254" s="181"/>
      <c r="J254" s="182"/>
      <c r="K254" s="187"/>
      <c r="L254" s="188"/>
      <c r="M254" s="189"/>
    </row>
    <row r="255" spans="2:13" outlineLevel="1" x14ac:dyDescent="0.35">
      <c r="B255" s="107">
        <v>2</v>
      </c>
      <c r="C255" s="108">
        <v>73</v>
      </c>
      <c r="D255" s="192"/>
      <c r="E255" s="191"/>
      <c r="F255" s="178"/>
      <c r="G255" s="179"/>
      <c r="H255" s="180" t="str">
        <f t="shared" si="6"/>
        <v/>
      </c>
      <c r="I255" s="181"/>
      <c r="J255" s="182"/>
      <c r="K255" s="187"/>
      <c r="L255" s="188"/>
      <c r="M255" s="189"/>
    </row>
    <row r="256" spans="2:13" outlineLevel="1" x14ac:dyDescent="0.35">
      <c r="B256" s="107">
        <v>2</v>
      </c>
      <c r="C256" s="108">
        <v>74</v>
      </c>
      <c r="D256" s="192"/>
      <c r="E256" s="191"/>
      <c r="F256" s="178"/>
      <c r="G256" s="179"/>
      <c r="H256" s="180" t="str">
        <f t="shared" si="6"/>
        <v/>
      </c>
      <c r="I256" s="181"/>
      <c r="J256" s="182"/>
      <c r="K256" s="187"/>
      <c r="L256" s="188"/>
      <c r="M256" s="189"/>
    </row>
    <row r="257" spans="2:13" outlineLevel="1" x14ac:dyDescent="0.35">
      <c r="B257" s="107">
        <v>2</v>
      </c>
      <c r="C257" s="108">
        <v>75</v>
      </c>
      <c r="D257" s="192"/>
      <c r="E257" s="191"/>
      <c r="F257" s="178"/>
      <c r="G257" s="179"/>
      <c r="H257" s="180" t="str">
        <f t="shared" si="6"/>
        <v/>
      </c>
      <c r="I257" s="181"/>
      <c r="J257" s="182"/>
      <c r="K257" s="187"/>
      <c r="L257" s="188"/>
      <c r="M257" s="189"/>
    </row>
    <row r="258" spans="2:13" outlineLevel="1" x14ac:dyDescent="0.35">
      <c r="B258" s="107">
        <v>2</v>
      </c>
      <c r="C258" s="108">
        <v>76</v>
      </c>
      <c r="D258" s="192"/>
      <c r="E258" s="191"/>
      <c r="F258" s="178"/>
      <c r="G258" s="179"/>
      <c r="H258" s="180" t="str">
        <f t="shared" si="6"/>
        <v/>
      </c>
      <c r="I258" s="181"/>
      <c r="J258" s="182"/>
      <c r="K258" s="187"/>
      <c r="L258" s="188"/>
      <c r="M258" s="189"/>
    </row>
    <row r="259" spans="2:13" outlineLevel="1" x14ac:dyDescent="0.35">
      <c r="B259" s="107">
        <v>2</v>
      </c>
      <c r="C259" s="108">
        <v>77</v>
      </c>
      <c r="D259" s="192"/>
      <c r="E259" s="191"/>
      <c r="F259" s="178"/>
      <c r="G259" s="179"/>
      <c r="H259" s="180" t="str">
        <f t="shared" si="6"/>
        <v/>
      </c>
      <c r="I259" s="181"/>
      <c r="J259" s="182"/>
      <c r="K259" s="187"/>
      <c r="L259" s="188"/>
      <c r="M259" s="189"/>
    </row>
    <row r="260" spans="2:13" outlineLevel="1" x14ac:dyDescent="0.35">
      <c r="B260" s="107">
        <v>2</v>
      </c>
      <c r="C260" s="108">
        <v>78</v>
      </c>
      <c r="D260" s="192"/>
      <c r="E260" s="191"/>
      <c r="F260" s="178"/>
      <c r="G260" s="179"/>
      <c r="H260" s="180" t="str">
        <f t="shared" si="6"/>
        <v/>
      </c>
      <c r="I260" s="181"/>
      <c r="J260" s="182"/>
      <c r="K260" s="187"/>
      <c r="L260" s="188"/>
      <c r="M260" s="189"/>
    </row>
    <row r="261" spans="2:13" outlineLevel="1" x14ac:dyDescent="0.35">
      <c r="B261" s="107">
        <v>2</v>
      </c>
      <c r="C261" s="108">
        <v>79</v>
      </c>
      <c r="D261" s="192"/>
      <c r="E261" s="191"/>
      <c r="F261" s="178"/>
      <c r="G261" s="179"/>
      <c r="H261" s="180" t="str">
        <f t="shared" si="6"/>
        <v/>
      </c>
      <c r="I261" s="181"/>
      <c r="J261" s="182"/>
      <c r="K261" s="187"/>
      <c r="L261" s="188"/>
      <c r="M261" s="189"/>
    </row>
    <row r="262" spans="2:13" outlineLevel="1" x14ac:dyDescent="0.35">
      <c r="B262" s="107">
        <v>2</v>
      </c>
      <c r="C262" s="108">
        <v>80</v>
      </c>
      <c r="D262" s="192"/>
      <c r="E262" s="191"/>
      <c r="F262" s="178"/>
      <c r="G262" s="179"/>
      <c r="H262" s="180" t="str">
        <f t="shared" si="6"/>
        <v/>
      </c>
      <c r="I262" s="181"/>
      <c r="J262" s="182"/>
      <c r="K262" s="187"/>
      <c r="L262" s="188"/>
      <c r="M262" s="189"/>
    </row>
    <row r="263" spans="2:13" outlineLevel="1" x14ac:dyDescent="0.35">
      <c r="B263" s="107">
        <v>2</v>
      </c>
      <c r="C263" s="108">
        <v>81</v>
      </c>
      <c r="D263" s="192"/>
      <c r="E263" s="191"/>
      <c r="F263" s="178"/>
      <c r="G263" s="179"/>
      <c r="H263" s="180" t="str">
        <f t="shared" si="6"/>
        <v/>
      </c>
      <c r="I263" s="181"/>
      <c r="J263" s="182"/>
      <c r="K263" s="187"/>
      <c r="L263" s="188"/>
      <c r="M263" s="189"/>
    </row>
    <row r="264" spans="2:13" outlineLevel="1" x14ac:dyDescent="0.35">
      <c r="B264" s="107">
        <v>2</v>
      </c>
      <c r="C264" s="108">
        <v>82</v>
      </c>
      <c r="D264" s="192"/>
      <c r="E264" s="191"/>
      <c r="F264" s="178"/>
      <c r="G264" s="179"/>
      <c r="H264" s="180" t="str">
        <f t="shared" si="6"/>
        <v/>
      </c>
      <c r="I264" s="181"/>
      <c r="J264" s="182"/>
      <c r="K264" s="187"/>
      <c r="L264" s="188"/>
      <c r="M264" s="189"/>
    </row>
    <row r="265" spans="2:13" outlineLevel="1" x14ac:dyDescent="0.35">
      <c r="B265" s="107">
        <v>2</v>
      </c>
      <c r="C265" s="108">
        <v>83</v>
      </c>
      <c r="D265" s="192"/>
      <c r="E265" s="191"/>
      <c r="F265" s="178"/>
      <c r="G265" s="179"/>
      <c r="H265" s="180" t="str">
        <f t="shared" si="6"/>
        <v/>
      </c>
      <c r="I265" s="181"/>
      <c r="J265" s="182"/>
      <c r="K265" s="187"/>
      <c r="L265" s="188"/>
      <c r="M265" s="189"/>
    </row>
    <row r="266" spans="2:13" outlineLevel="1" x14ac:dyDescent="0.35">
      <c r="B266" s="107">
        <v>2</v>
      </c>
      <c r="C266" s="108">
        <v>84</v>
      </c>
      <c r="D266" s="192"/>
      <c r="E266" s="191"/>
      <c r="F266" s="178"/>
      <c r="G266" s="179"/>
      <c r="H266" s="180" t="str">
        <f t="shared" si="6"/>
        <v/>
      </c>
      <c r="I266" s="181"/>
      <c r="J266" s="182"/>
      <c r="K266" s="187"/>
      <c r="L266" s="188"/>
      <c r="M266" s="189"/>
    </row>
    <row r="267" spans="2:13" outlineLevel="1" x14ac:dyDescent="0.35">
      <c r="B267" s="107">
        <v>2</v>
      </c>
      <c r="C267" s="108">
        <v>85</v>
      </c>
      <c r="D267" s="192"/>
      <c r="E267" s="191"/>
      <c r="F267" s="178"/>
      <c r="G267" s="179"/>
      <c r="H267" s="180" t="str">
        <f t="shared" si="6"/>
        <v/>
      </c>
      <c r="I267" s="181"/>
      <c r="J267" s="182"/>
      <c r="K267" s="187"/>
      <c r="L267" s="188"/>
      <c r="M267" s="189"/>
    </row>
    <row r="268" spans="2:13" outlineLevel="1" x14ac:dyDescent="0.35">
      <c r="B268" s="107">
        <v>2</v>
      </c>
      <c r="C268" s="108">
        <v>86</v>
      </c>
      <c r="D268" s="192"/>
      <c r="E268" s="191"/>
      <c r="F268" s="178"/>
      <c r="G268" s="179"/>
      <c r="H268" s="180" t="str">
        <f t="shared" si="6"/>
        <v/>
      </c>
      <c r="I268" s="181"/>
      <c r="J268" s="182"/>
      <c r="K268" s="187"/>
      <c r="L268" s="188"/>
      <c r="M268" s="189"/>
    </row>
    <row r="269" spans="2:13" outlineLevel="1" x14ac:dyDescent="0.35">
      <c r="B269" s="107">
        <v>2</v>
      </c>
      <c r="C269" s="108">
        <v>87</v>
      </c>
      <c r="D269" s="192"/>
      <c r="E269" s="191"/>
      <c r="F269" s="178"/>
      <c r="G269" s="179"/>
      <c r="H269" s="180" t="str">
        <f t="shared" si="6"/>
        <v/>
      </c>
      <c r="I269" s="181"/>
      <c r="J269" s="182"/>
      <c r="K269" s="187"/>
      <c r="L269" s="188"/>
      <c r="M269" s="189"/>
    </row>
    <row r="270" spans="2:13" outlineLevel="1" x14ac:dyDescent="0.35">
      <c r="B270" s="107">
        <v>2</v>
      </c>
      <c r="C270" s="108">
        <v>88</v>
      </c>
      <c r="D270" s="192"/>
      <c r="E270" s="191"/>
      <c r="F270" s="178"/>
      <c r="G270" s="179"/>
      <c r="H270" s="180" t="str">
        <f t="shared" si="6"/>
        <v/>
      </c>
      <c r="I270" s="181"/>
      <c r="J270" s="182"/>
      <c r="K270" s="187"/>
      <c r="L270" s="188"/>
      <c r="M270" s="189"/>
    </row>
    <row r="271" spans="2:13" outlineLevel="1" x14ac:dyDescent="0.35">
      <c r="B271" s="107">
        <v>2</v>
      </c>
      <c r="C271" s="108">
        <v>89</v>
      </c>
      <c r="D271" s="192"/>
      <c r="E271" s="191"/>
      <c r="F271" s="178"/>
      <c r="G271" s="179"/>
      <c r="H271" s="180" t="str">
        <f t="shared" si="6"/>
        <v/>
      </c>
      <c r="I271" s="181"/>
      <c r="J271" s="182"/>
      <c r="K271" s="187"/>
      <c r="L271" s="188"/>
      <c r="M271" s="189"/>
    </row>
    <row r="272" spans="2:13" outlineLevel="1" x14ac:dyDescent="0.35">
      <c r="B272" s="107">
        <v>2</v>
      </c>
      <c r="C272" s="108">
        <v>90</v>
      </c>
      <c r="D272" s="192"/>
      <c r="E272" s="191"/>
      <c r="F272" s="178"/>
      <c r="G272" s="179"/>
      <c r="H272" s="180" t="str">
        <f t="shared" si="6"/>
        <v/>
      </c>
      <c r="I272" s="181"/>
      <c r="J272" s="182"/>
      <c r="K272" s="187"/>
      <c r="L272" s="188"/>
      <c r="M272" s="189"/>
    </row>
    <row r="273" spans="2:13" outlineLevel="1" x14ac:dyDescent="0.35">
      <c r="B273" s="107">
        <v>2</v>
      </c>
      <c r="C273" s="108">
        <v>91</v>
      </c>
      <c r="D273" s="192"/>
      <c r="E273" s="191"/>
      <c r="F273" s="178"/>
      <c r="G273" s="179"/>
      <c r="H273" s="180" t="str">
        <f t="shared" si="6"/>
        <v/>
      </c>
      <c r="I273" s="181"/>
      <c r="J273" s="182"/>
      <c r="K273" s="187"/>
      <c r="L273" s="188"/>
      <c r="M273" s="189"/>
    </row>
    <row r="274" spans="2:13" outlineLevel="1" x14ac:dyDescent="0.35">
      <c r="B274" s="107">
        <v>2</v>
      </c>
      <c r="C274" s="108">
        <v>92</v>
      </c>
      <c r="D274" s="192"/>
      <c r="E274" s="191"/>
      <c r="F274" s="178"/>
      <c r="G274" s="179"/>
      <c r="H274" s="180" t="str">
        <f t="shared" si="6"/>
        <v/>
      </c>
      <c r="I274" s="181"/>
      <c r="J274" s="182"/>
      <c r="K274" s="187"/>
      <c r="L274" s="188"/>
      <c r="M274" s="189"/>
    </row>
    <row r="275" spans="2:13" outlineLevel="1" x14ac:dyDescent="0.35">
      <c r="B275" s="107">
        <v>2</v>
      </c>
      <c r="C275" s="108">
        <v>93</v>
      </c>
      <c r="D275" s="192"/>
      <c r="E275" s="191"/>
      <c r="F275" s="178"/>
      <c r="G275" s="179"/>
      <c r="H275" s="180" t="str">
        <f t="shared" si="6"/>
        <v/>
      </c>
      <c r="I275" s="181"/>
      <c r="J275" s="182"/>
      <c r="K275" s="187"/>
      <c r="L275" s="188"/>
      <c r="M275" s="189"/>
    </row>
    <row r="276" spans="2:13" outlineLevel="1" x14ac:dyDescent="0.35">
      <c r="B276" s="107">
        <v>2</v>
      </c>
      <c r="C276" s="108">
        <v>94</v>
      </c>
      <c r="D276" s="192"/>
      <c r="E276" s="191"/>
      <c r="F276" s="178"/>
      <c r="G276" s="179"/>
      <c r="H276" s="180" t="str">
        <f t="shared" si="6"/>
        <v/>
      </c>
      <c r="I276" s="181"/>
      <c r="J276" s="182"/>
      <c r="K276" s="187"/>
      <c r="L276" s="188"/>
      <c r="M276" s="189"/>
    </row>
    <row r="277" spans="2:13" outlineLevel="1" x14ac:dyDescent="0.35">
      <c r="B277" s="107">
        <v>2</v>
      </c>
      <c r="C277" s="108">
        <v>95</v>
      </c>
      <c r="D277" s="192"/>
      <c r="E277" s="191"/>
      <c r="F277" s="178"/>
      <c r="G277" s="179"/>
      <c r="H277" s="180" t="str">
        <f t="shared" si="6"/>
        <v/>
      </c>
      <c r="I277" s="181"/>
      <c r="J277" s="182"/>
      <c r="K277" s="187"/>
      <c r="L277" s="188"/>
      <c r="M277" s="189"/>
    </row>
    <row r="278" spans="2:13" outlineLevel="1" x14ac:dyDescent="0.35">
      <c r="B278" s="107">
        <v>2</v>
      </c>
      <c r="C278" s="108">
        <v>96</v>
      </c>
      <c r="D278" s="192"/>
      <c r="E278" s="191"/>
      <c r="F278" s="178"/>
      <c r="G278" s="179"/>
      <c r="H278" s="180" t="str">
        <f t="shared" si="6"/>
        <v/>
      </c>
      <c r="I278" s="181"/>
      <c r="J278" s="182"/>
      <c r="K278" s="187"/>
      <c r="L278" s="188"/>
      <c r="M278" s="189"/>
    </row>
    <row r="279" spans="2:13" outlineLevel="1" x14ac:dyDescent="0.35">
      <c r="B279" s="107">
        <v>2</v>
      </c>
      <c r="C279" s="108">
        <v>97</v>
      </c>
      <c r="D279" s="192"/>
      <c r="E279" s="191"/>
      <c r="F279" s="178"/>
      <c r="G279" s="179"/>
      <c r="H279" s="180" t="str">
        <f t="shared" si="6"/>
        <v/>
      </c>
      <c r="I279" s="181"/>
      <c r="J279" s="182"/>
      <c r="K279" s="187"/>
      <c r="L279" s="188"/>
      <c r="M279" s="189"/>
    </row>
    <row r="280" spans="2:13" outlineLevel="1" x14ac:dyDescent="0.35">
      <c r="B280" s="107">
        <v>2</v>
      </c>
      <c r="C280" s="108">
        <v>98</v>
      </c>
      <c r="D280" s="192"/>
      <c r="E280" s="191"/>
      <c r="F280" s="178"/>
      <c r="G280" s="179"/>
      <c r="H280" s="180" t="str">
        <f t="shared" si="6"/>
        <v/>
      </c>
      <c r="I280" s="181"/>
      <c r="J280" s="182"/>
      <c r="K280" s="187"/>
      <c r="L280" s="188"/>
      <c r="M280" s="189"/>
    </row>
    <row r="281" spans="2:13" outlineLevel="1" x14ac:dyDescent="0.35">
      <c r="B281" s="107">
        <v>2</v>
      </c>
      <c r="C281" s="108">
        <v>99</v>
      </c>
      <c r="D281" s="192"/>
      <c r="E281" s="191"/>
      <c r="F281" s="178"/>
      <c r="G281" s="179"/>
      <c r="H281" s="180" t="str">
        <f t="shared" si="6"/>
        <v/>
      </c>
      <c r="I281" s="181"/>
      <c r="J281" s="182"/>
      <c r="K281" s="187"/>
      <c r="L281" s="188"/>
      <c r="M281" s="189"/>
    </row>
    <row r="282" spans="2:13" outlineLevel="1" x14ac:dyDescent="0.35">
      <c r="B282" s="107">
        <v>2</v>
      </c>
      <c r="C282" s="108">
        <v>100</v>
      </c>
      <c r="D282" s="192"/>
      <c r="E282" s="191"/>
      <c r="F282" s="178"/>
      <c r="G282" s="179"/>
      <c r="H282" s="180" t="str">
        <f t="shared" si="6"/>
        <v/>
      </c>
      <c r="I282" s="181"/>
      <c r="J282" s="182"/>
      <c r="K282" s="187"/>
      <c r="L282" s="188"/>
      <c r="M282" s="189"/>
    </row>
    <row r="283" spans="2:13" outlineLevel="1" x14ac:dyDescent="0.35">
      <c r="B283" s="107">
        <v>2</v>
      </c>
      <c r="C283" s="108">
        <v>101</v>
      </c>
      <c r="D283" s="192"/>
      <c r="E283" s="191"/>
      <c r="F283" s="178"/>
      <c r="G283" s="179"/>
      <c r="H283" s="180" t="str">
        <f t="shared" si="6"/>
        <v/>
      </c>
      <c r="I283" s="181"/>
      <c r="J283" s="182"/>
      <c r="K283" s="187"/>
      <c r="L283" s="188"/>
      <c r="M283" s="189"/>
    </row>
    <row r="284" spans="2:13" outlineLevel="1" x14ac:dyDescent="0.35">
      <c r="B284" s="107">
        <v>2</v>
      </c>
      <c r="C284" s="108">
        <v>102</v>
      </c>
      <c r="D284" s="192"/>
      <c r="E284" s="191"/>
      <c r="F284" s="178"/>
      <c r="G284" s="179"/>
      <c r="H284" s="180" t="str">
        <f t="shared" si="6"/>
        <v/>
      </c>
      <c r="I284" s="181"/>
      <c r="J284" s="182"/>
      <c r="K284" s="187"/>
      <c r="L284" s="188"/>
      <c r="M284" s="189"/>
    </row>
    <row r="285" spans="2:13" outlineLevel="1" x14ac:dyDescent="0.35">
      <c r="B285" s="107">
        <v>2</v>
      </c>
      <c r="C285" s="108">
        <v>103</v>
      </c>
      <c r="D285" s="192"/>
      <c r="E285" s="191"/>
      <c r="F285" s="178"/>
      <c r="G285" s="179"/>
      <c r="H285" s="180" t="str">
        <f t="shared" si="6"/>
        <v/>
      </c>
      <c r="I285" s="181"/>
      <c r="J285" s="182"/>
      <c r="K285" s="187"/>
      <c r="L285" s="188"/>
      <c r="M285" s="189"/>
    </row>
    <row r="286" spans="2:13" outlineLevel="1" x14ac:dyDescent="0.35">
      <c r="B286" s="107">
        <v>2</v>
      </c>
      <c r="C286" s="108">
        <v>104</v>
      </c>
      <c r="D286" s="192"/>
      <c r="E286" s="191"/>
      <c r="F286" s="178"/>
      <c r="G286" s="179"/>
      <c r="H286" s="180" t="str">
        <f t="shared" si="6"/>
        <v/>
      </c>
      <c r="I286" s="181"/>
      <c r="J286" s="182"/>
      <c r="K286" s="187"/>
      <c r="L286" s="188"/>
      <c r="M286" s="189"/>
    </row>
    <row r="287" spans="2:13" outlineLevel="1" x14ac:dyDescent="0.35">
      <c r="B287" s="107">
        <v>2</v>
      </c>
      <c r="C287" s="108">
        <v>105</v>
      </c>
      <c r="D287" s="192"/>
      <c r="E287" s="191"/>
      <c r="F287" s="178"/>
      <c r="G287" s="179"/>
      <c r="H287" s="180" t="str">
        <f t="shared" si="6"/>
        <v/>
      </c>
      <c r="I287" s="181"/>
      <c r="J287" s="182"/>
      <c r="K287" s="187"/>
      <c r="L287" s="188"/>
      <c r="M287" s="189"/>
    </row>
    <row r="288" spans="2:13" outlineLevel="1" x14ac:dyDescent="0.35">
      <c r="B288" s="107">
        <v>2</v>
      </c>
      <c r="C288" s="108">
        <v>106</v>
      </c>
      <c r="D288" s="192"/>
      <c r="E288" s="191"/>
      <c r="F288" s="178"/>
      <c r="G288" s="179"/>
      <c r="H288" s="180" t="str">
        <f t="shared" si="6"/>
        <v/>
      </c>
      <c r="I288" s="181"/>
      <c r="J288" s="182"/>
      <c r="K288" s="187"/>
      <c r="L288" s="188"/>
      <c r="M288" s="189"/>
    </row>
    <row r="289" spans="2:13" outlineLevel="1" x14ac:dyDescent="0.35">
      <c r="B289" s="107">
        <v>2</v>
      </c>
      <c r="C289" s="108">
        <v>107</v>
      </c>
      <c r="D289" s="192"/>
      <c r="E289" s="191"/>
      <c r="F289" s="178"/>
      <c r="G289" s="179"/>
      <c r="H289" s="180" t="str">
        <f t="shared" si="6"/>
        <v/>
      </c>
      <c r="I289" s="181"/>
      <c r="J289" s="182"/>
      <c r="K289" s="187"/>
      <c r="L289" s="188"/>
      <c r="M289" s="189"/>
    </row>
    <row r="290" spans="2:13" outlineLevel="1" x14ac:dyDescent="0.35">
      <c r="B290" s="107">
        <v>2</v>
      </c>
      <c r="C290" s="108">
        <v>108</v>
      </c>
      <c r="D290" s="192"/>
      <c r="E290" s="191"/>
      <c r="F290" s="178"/>
      <c r="G290" s="179"/>
      <c r="H290" s="180" t="str">
        <f t="shared" si="6"/>
        <v/>
      </c>
      <c r="I290" s="181"/>
      <c r="J290" s="182"/>
      <c r="K290" s="187"/>
      <c r="L290" s="188"/>
      <c r="M290" s="189"/>
    </row>
    <row r="291" spans="2:13" outlineLevel="1" x14ac:dyDescent="0.35">
      <c r="B291" s="107">
        <v>2</v>
      </c>
      <c r="C291" s="108">
        <v>109</v>
      </c>
      <c r="D291" s="192"/>
      <c r="E291" s="191"/>
      <c r="F291" s="178"/>
      <c r="G291" s="179"/>
      <c r="H291" s="180" t="str">
        <f t="shared" si="6"/>
        <v/>
      </c>
      <c r="I291" s="181"/>
      <c r="J291" s="182"/>
      <c r="K291" s="187"/>
      <c r="L291" s="188"/>
      <c r="M291" s="189"/>
    </row>
    <row r="292" spans="2:13" outlineLevel="1" x14ac:dyDescent="0.35">
      <c r="B292" s="107">
        <v>2</v>
      </c>
      <c r="C292" s="108">
        <v>110</v>
      </c>
      <c r="D292" s="192"/>
      <c r="E292" s="191"/>
      <c r="F292" s="178"/>
      <c r="G292" s="179"/>
      <c r="H292" s="180" t="str">
        <f t="shared" si="6"/>
        <v/>
      </c>
      <c r="I292" s="181"/>
      <c r="J292" s="182"/>
      <c r="K292" s="187"/>
      <c r="L292" s="188"/>
      <c r="M292" s="189"/>
    </row>
    <row r="293" spans="2:13" outlineLevel="1" x14ac:dyDescent="0.35">
      <c r="B293" s="107">
        <v>2</v>
      </c>
      <c r="C293" s="108">
        <v>111</v>
      </c>
      <c r="D293" s="192"/>
      <c r="E293" s="191"/>
      <c r="F293" s="178"/>
      <c r="G293" s="179"/>
      <c r="H293" s="180" t="str">
        <f t="shared" si="6"/>
        <v/>
      </c>
      <c r="I293" s="181"/>
      <c r="J293" s="182"/>
      <c r="K293" s="187"/>
      <c r="L293" s="188"/>
      <c r="M293" s="189"/>
    </row>
    <row r="294" spans="2:13" outlineLevel="1" x14ac:dyDescent="0.35">
      <c r="B294" s="107">
        <v>2</v>
      </c>
      <c r="C294" s="108">
        <v>112</v>
      </c>
      <c r="D294" s="192"/>
      <c r="E294" s="191"/>
      <c r="F294" s="178"/>
      <c r="G294" s="179"/>
      <c r="H294" s="180" t="str">
        <f t="shared" si="6"/>
        <v/>
      </c>
      <c r="I294" s="181"/>
      <c r="J294" s="182"/>
      <c r="K294" s="187"/>
      <c r="L294" s="188"/>
      <c r="M294" s="189"/>
    </row>
    <row r="295" spans="2:13" outlineLevel="1" x14ac:dyDescent="0.35">
      <c r="B295" s="107">
        <v>2</v>
      </c>
      <c r="C295" s="108">
        <v>113</v>
      </c>
      <c r="D295" s="192"/>
      <c r="E295" s="191"/>
      <c r="F295" s="178"/>
      <c r="G295" s="179"/>
      <c r="H295" s="180" t="str">
        <f t="shared" si="6"/>
        <v/>
      </c>
      <c r="I295" s="181"/>
      <c r="J295" s="182"/>
      <c r="K295" s="187"/>
      <c r="L295" s="188"/>
      <c r="M295" s="189"/>
    </row>
    <row r="296" spans="2:13" outlineLevel="1" x14ac:dyDescent="0.35">
      <c r="B296" s="107">
        <v>2</v>
      </c>
      <c r="C296" s="108">
        <v>114</v>
      </c>
      <c r="D296" s="192"/>
      <c r="E296" s="191"/>
      <c r="F296" s="178"/>
      <c r="G296" s="179"/>
      <c r="H296" s="180" t="str">
        <f t="shared" si="6"/>
        <v/>
      </c>
      <c r="I296" s="181"/>
      <c r="J296" s="182"/>
      <c r="K296" s="187"/>
      <c r="L296" s="188"/>
      <c r="M296" s="189"/>
    </row>
    <row r="297" spans="2:13" outlineLevel="1" x14ac:dyDescent="0.35">
      <c r="B297" s="107">
        <v>2</v>
      </c>
      <c r="C297" s="108">
        <v>115</v>
      </c>
      <c r="D297" s="192"/>
      <c r="E297" s="191"/>
      <c r="F297" s="178"/>
      <c r="G297" s="179"/>
      <c r="H297" s="180" t="str">
        <f t="shared" si="6"/>
        <v/>
      </c>
      <c r="I297" s="181"/>
      <c r="J297" s="182"/>
      <c r="K297" s="187"/>
      <c r="L297" s="188"/>
      <c r="M297" s="189"/>
    </row>
    <row r="298" spans="2:13" outlineLevel="1" x14ac:dyDescent="0.35">
      <c r="B298" s="107">
        <v>2</v>
      </c>
      <c r="C298" s="108">
        <v>116</v>
      </c>
      <c r="D298" s="192"/>
      <c r="E298" s="191"/>
      <c r="F298" s="178"/>
      <c r="G298" s="179"/>
      <c r="H298" s="180" t="str">
        <f t="shared" si="6"/>
        <v/>
      </c>
      <c r="I298" s="181"/>
      <c r="J298" s="182"/>
      <c r="K298" s="187"/>
      <c r="L298" s="188"/>
      <c r="M298" s="189"/>
    </row>
    <row r="299" spans="2:13" outlineLevel="1" x14ac:dyDescent="0.35">
      <c r="B299" s="107">
        <v>2</v>
      </c>
      <c r="C299" s="108">
        <v>117</v>
      </c>
      <c r="D299" s="192"/>
      <c r="E299" s="191"/>
      <c r="F299" s="178"/>
      <c r="G299" s="179"/>
      <c r="H299" s="180" t="str">
        <f t="shared" si="6"/>
        <v/>
      </c>
      <c r="I299" s="181"/>
      <c r="J299" s="182"/>
      <c r="K299" s="187"/>
      <c r="L299" s="188"/>
      <c r="M299" s="189"/>
    </row>
    <row r="300" spans="2:13" outlineLevel="1" x14ac:dyDescent="0.35">
      <c r="B300" s="107">
        <v>2</v>
      </c>
      <c r="C300" s="108">
        <v>118</v>
      </c>
      <c r="D300" s="192"/>
      <c r="E300" s="191"/>
      <c r="F300" s="178"/>
      <c r="G300" s="179"/>
      <c r="H300" s="180" t="str">
        <f t="shared" si="6"/>
        <v/>
      </c>
      <c r="I300" s="181"/>
      <c r="J300" s="182"/>
      <c r="K300" s="187"/>
      <c r="L300" s="188"/>
      <c r="M300" s="189"/>
    </row>
    <row r="301" spans="2:13" outlineLevel="1" x14ac:dyDescent="0.35">
      <c r="B301" s="107">
        <v>2</v>
      </c>
      <c r="C301" s="108">
        <v>119</v>
      </c>
      <c r="D301" s="192"/>
      <c r="E301" s="191"/>
      <c r="F301" s="178"/>
      <c r="G301" s="179"/>
      <c r="H301" s="180" t="str">
        <f t="shared" si="6"/>
        <v/>
      </c>
      <c r="I301" s="181"/>
      <c r="J301" s="182"/>
      <c r="K301" s="187"/>
      <c r="L301" s="188"/>
      <c r="M301" s="189"/>
    </row>
    <row r="302" spans="2:13" outlineLevel="1" x14ac:dyDescent="0.35">
      <c r="B302" s="107">
        <v>2</v>
      </c>
      <c r="C302" s="108">
        <v>120</v>
      </c>
      <c r="D302" s="192"/>
      <c r="E302" s="191"/>
      <c r="F302" s="178"/>
      <c r="G302" s="179"/>
      <c r="H302" s="180" t="str">
        <f t="shared" si="6"/>
        <v/>
      </c>
      <c r="I302" s="181"/>
      <c r="J302" s="182"/>
      <c r="K302" s="187"/>
      <c r="L302" s="188"/>
      <c r="M302" s="189"/>
    </row>
    <row r="303" spans="2:13" outlineLevel="1" x14ac:dyDescent="0.35">
      <c r="B303" s="107">
        <v>2</v>
      </c>
      <c r="C303" s="108">
        <v>121</v>
      </c>
      <c r="D303" s="192"/>
      <c r="E303" s="191"/>
      <c r="F303" s="178"/>
      <c r="G303" s="179"/>
      <c r="H303" s="180" t="str">
        <f t="shared" si="6"/>
        <v/>
      </c>
      <c r="I303" s="181"/>
      <c r="J303" s="182"/>
      <c r="K303" s="187"/>
      <c r="L303" s="188"/>
      <c r="M303" s="189"/>
    </row>
    <row r="304" spans="2:13" outlineLevel="1" x14ac:dyDescent="0.35">
      <c r="B304" s="107">
        <v>2</v>
      </c>
      <c r="C304" s="108">
        <v>122</v>
      </c>
      <c r="D304" s="192"/>
      <c r="E304" s="191"/>
      <c r="F304" s="178"/>
      <c r="G304" s="179"/>
      <c r="H304" s="180" t="str">
        <f t="shared" si="6"/>
        <v/>
      </c>
      <c r="I304" s="181"/>
      <c r="J304" s="182"/>
      <c r="K304" s="187"/>
      <c r="L304" s="188"/>
      <c r="M304" s="189"/>
    </row>
    <row r="305" spans="2:13" outlineLevel="1" x14ac:dyDescent="0.35">
      <c r="B305" s="107">
        <v>2</v>
      </c>
      <c r="C305" s="108">
        <v>123</v>
      </c>
      <c r="D305" s="192"/>
      <c r="E305" s="191"/>
      <c r="F305" s="178"/>
      <c r="G305" s="179"/>
      <c r="H305" s="180" t="str">
        <f t="shared" si="6"/>
        <v/>
      </c>
      <c r="I305" s="181"/>
      <c r="J305" s="182"/>
      <c r="K305" s="187"/>
      <c r="L305" s="188"/>
      <c r="M305" s="189"/>
    </row>
    <row r="306" spans="2:13" outlineLevel="1" x14ac:dyDescent="0.35">
      <c r="B306" s="107">
        <v>2</v>
      </c>
      <c r="C306" s="108">
        <v>124</v>
      </c>
      <c r="D306" s="192"/>
      <c r="E306" s="191"/>
      <c r="F306" s="178"/>
      <c r="G306" s="179"/>
      <c r="H306" s="180" t="str">
        <f t="shared" si="6"/>
        <v/>
      </c>
      <c r="I306" s="181"/>
      <c r="J306" s="182"/>
      <c r="K306" s="187"/>
      <c r="L306" s="188"/>
      <c r="M306" s="189"/>
    </row>
    <row r="307" spans="2:13" outlineLevel="1" x14ac:dyDescent="0.35">
      <c r="B307" s="107">
        <v>2</v>
      </c>
      <c r="C307" s="108">
        <v>125</v>
      </c>
      <c r="D307" s="192"/>
      <c r="E307" s="191"/>
      <c r="F307" s="178"/>
      <c r="G307" s="179"/>
      <c r="H307" s="180" t="str">
        <f t="shared" si="6"/>
        <v/>
      </c>
      <c r="I307" s="181"/>
      <c r="J307" s="182"/>
      <c r="K307" s="187"/>
      <c r="L307" s="188"/>
      <c r="M307" s="189"/>
    </row>
    <row r="308" spans="2:13" outlineLevel="1" x14ac:dyDescent="0.35">
      <c r="B308" s="107">
        <v>2</v>
      </c>
      <c r="C308" s="108">
        <v>126</v>
      </c>
      <c r="D308" s="192"/>
      <c r="E308" s="191"/>
      <c r="F308" s="178"/>
      <c r="G308" s="179"/>
      <c r="H308" s="180" t="str">
        <f t="shared" si="6"/>
        <v/>
      </c>
      <c r="I308" s="181"/>
      <c r="J308" s="182"/>
      <c r="K308" s="187"/>
      <c r="L308" s="188"/>
      <c r="M308" s="189"/>
    </row>
    <row r="309" spans="2:13" outlineLevel="1" x14ac:dyDescent="0.35">
      <c r="B309" s="107">
        <v>2</v>
      </c>
      <c r="C309" s="108">
        <v>127</v>
      </c>
      <c r="D309" s="192"/>
      <c r="E309" s="191"/>
      <c r="F309" s="178"/>
      <c r="G309" s="179"/>
      <c r="H309" s="180" t="str">
        <f t="shared" si="6"/>
        <v/>
      </c>
      <c r="I309" s="181"/>
      <c r="J309" s="182"/>
      <c r="K309" s="187"/>
      <c r="L309" s="188"/>
      <c r="M309" s="189"/>
    </row>
    <row r="310" spans="2:13" outlineLevel="1" x14ac:dyDescent="0.35">
      <c r="B310" s="107">
        <v>2</v>
      </c>
      <c r="C310" s="108">
        <v>128</v>
      </c>
      <c r="D310" s="192"/>
      <c r="E310" s="191"/>
      <c r="F310" s="178"/>
      <c r="G310" s="179"/>
      <c r="H310" s="180" t="str">
        <f t="shared" si="6"/>
        <v/>
      </c>
      <c r="I310" s="181"/>
      <c r="J310" s="182"/>
      <c r="K310" s="187"/>
      <c r="L310" s="188"/>
      <c r="M310" s="189"/>
    </row>
    <row r="311" spans="2:13" outlineLevel="1" x14ac:dyDescent="0.35">
      <c r="B311" s="107">
        <v>2</v>
      </c>
      <c r="C311" s="108">
        <v>129</v>
      </c>
      <c r="D311" s="192"/>
      <c r="E311" s="191"/>
      <c r="F311" s="178"/>
      <c r="G311" s="179"/>
      <c r="H311" s="180" t="str">
        <f t="shared" si="6"/>
        <v/>
      </c>
      <c r="I311" s="181"/>
      <c r="J311" s="182"/>
      <c r="K311" s="187"/>
      <c r="L311" s="188"/>
      <c r="M311" s="189"/>
    </row>
    <row r="312" spans="2:13" outlineLevel="1" x14ac:dyDescent="0.35">
      <c r="B312" s="107">
        <v>2</v>
      </c>
      <c r="C312" s="108">
        <v>130</v>
      </c>
      <c r="D312" s="192"/>
      <c r="E312" s="191"/>
      <c r="F312" s="178"/>
      <c r="G312" s="179"/>
      <c r="H312" s="180" t="str">
        <f t="shared" ref="H312:H342" si="7">IFERROR(E312/$E$178,"")</f>
        <v/>
      </c>
      <c r="I312" s="181"/>
      <c r="J312" s="182"/>
      <c r="K312" s="187"/>
      <c r="L312" s="188"/>
      <c r="M312" s="189"/>
    </row>
    <row r="313" spans="2:13" outlineLevel="1" x14ac:dyDescent="0.35">
      <c r="B313" s="107">
        <v>2</v>
      </c>
      <c r="C313" s="108">
        <v>131</v>
      </c>
      <c r="D313" s="192"/>
      <c r="E313" s="191"/>
      <c r="F313" s="178"/>
      <c r="G313" s="179"/>
      <c r="H313" s="180" t="str">
        <f t="shared" si="7"/>
        <v/>
      </c>
      <c r="I313" s="181"/>
      <c r="J313" s="182"/>
      <c r="K313" s="187"/>
      <c r="L313" s="188"/>
      <c r="M313" s="189"/>
    </row>
    <row r="314" spans="2:13" outlineLevel="1" x14ac:dyDescent="0.35">
      <c r="B314" s="107">
        <v>2</v>
      </c>
      <c r="C314" s="108">
        <v>132</v>
      </c>
      <c r="D314" s="192"/>
      <c r="E314" s="191"/>
      <c r="F314" s="178"/>
      <c r="G314" s="179"/>
      <c r="H314" s="180" t="str">
        <f t="shared" si="7"/>
        <v/>
      </c>
      <c r="I314" s="181"/>
      <c r="J314" s="182"/>
      <c r="K314" s="187"/>
      <c r="L314" s="188"/>
      <c r="M314" s="189"/>
    </row>
    <row r="315" spans="2:13" outlineLevel="1" x14ac:dyDescent="0.35">
      <c r="B315" s="107">
        <v>2</v>
      </c>
      <c r="C315" s="108">
        <v>133</v>
      </c>
      <c r="D315" s="192"/>
      <c r="E315" s="191"/>
      <c r="F315" s="178"/>
      <c r="G315" s="179"/>
      <c r="H315" s="180" t="str">
        <f t="shared" si="7"/>
        <v/>
      </c>
      <c r="I315" s="181"/>
      <c r="J315" s="182"/>
      <c r="K315" s="187"/>
      <c r="L315" s="188"/>
      <c r="M315" s="189"/>
    </row>
    <row r="316" spans="2:13" outlineLevel="1" x14ac:dyDescent="0.35">
      <c r="B316" s="107">
        <v>2</v>
      </c>
      <c r="C316" s="108">
        <v>134</v>
      </c>
      <c r="D316" s="192"/>
      <c r="E316" s="191"/>
      <c r="F316" s="178"/>
      <c r="G316" s="179"/>
      <c r="H316" s="180" t="str">
        <f t="shared" si="7"/>
        <v/>
      </c>
      <c r="I316" s="181"/>
      <c r="J316" s="182"/>
      <c r="K316" s="187"/>
      <c r="L316" s="188"/>
      <c r="M316" s="189"/>
    </row>
    <row r="317" spans="2:13" outlineLevel="1" x14ac:dyDescent="0.35">
      <c r="B317" s="107">
        <v>2</v>
      </c>
      <c r="C317" s="108">
        <v>135</v>
      </c>
      <c r="D317" s="192"/>
      <c r="E317" s="191"/>
      <c r="F317" s="178"/>
      <c r="G317" s="179"/>
      <c r="H317" s="180" t="str">
        <f t="shared" si="7"/>
        <v/>
      </c>
      <c r="I317" s="181"/>
      <c r="J317" s="182"/>
      <c r="K317" s="187"/>
      <c r="L317" s="188"/>
      <c r="M317" s="189"/>
    </row>
    <row r="318" spans="2:13" outlineLevel="1" x14ac:dyDescent="0.35">
      <c r="B318" s="107">
        <v>2</v>
      </c>
      <c r="C318" s="108">
        <v>136</v>
      </c>
      <c r="D318" s="192"/>
      <c r="E318" s="191"/>
      <c r="F318" s="178"/>
      <c r="G318" s="179"/>
      <c r="H318" s="180" t="str">
        <f t="shared" si="7"/>
        <v/>
      </c>
      <c r="I318" s="181"/>
      <c r="J318" s="182"/>
      <c r="K318" s="187"/>
      <c r="L318" s="188"/>
      <c r="M318" s="189"/>
    </row>
    <row r="319" spans="2:13" outlineLevel="1" x14ac:dyDescent="0.35">
      <c r="B319" s="107">
        <v>2</v>
      </c>
      <c r="C319" s="108">
        <v>137</v>
      </c>
      <c r="D319" s="192"/>
      <c r="E319" s="191"/>
      <c r="F319" s="178"/>
      <c r="G319" s="179"/>
      <c r="H319" s="180" t="str">
        <f t="shared" si="7"/>
        <v/>
      </c>
      <c r="I319" s="181"/>
      <c r="J319" s="182"/>
      <c r="K319" s="187"/>
      <c r="L319" s="188"/>
      <c r="M319" s="189"/>
    </row>
    <row r="320" spans="2:13" outlineLevel="1" x14ac:dyDescent="0.35">
      <c r="B320" s="107">
        <v>2</v>
      </c>
      <c r="C320" s="108">
        <v>138</v>
      </c>
      <c r="D320" s="192"/>
      <c r="E320" s="191"/>
      <c r="F320" s="178"/>
      <c r="G320" s="179"/>
      <c r="H320" s="180" t="str">
        <f t="shared" si="7"/>
        <v/>
      </c>
      <c r="I320" s="181"/>
      <c r="J320" s="182"/>
      <c r="K320" s="187"/>
      <c r="L320" s="188"/>
      <c r="M320" s="189"/>
    </row>
    <row r="321" spans="2:13" outlineLevel="1" x14ac:dyDescent="0.35">
      <c r="B321" s="107">
        <v>2</v>
      </c>
      <c r="C321" s="108">
        <v>139</v>
      </c>
      <c r="D321" s="192"/>
      <c r="E321" s="191"/>
      <c r="F321" s="178"/>
      <c r="G321" s="179"/>
      <c r="H321" s="180" t="str">
        <f t="shared" si="7"/>
        <v/>
      </c>
      <c r="I321" s="181"/>
      <c r="J321" s="182"/>
      <c r="K321" s="187"/>
      <c r="L321" s="188"/>
      <c r="M321" s="189"/>
    </row>
    <row r="322" spans="2:13" outlineLevel="1" x14ac:dyDescent="0.35">
      <c r="B322" s="107">
        <v>2</v>
      </c>
      <c r="C322" s="108">
        <v>140</v>
      </c>
      <c r="D322" s="192"/>
      <c r="E322" s="191"/>
      <c r="F322" s="178"/>
      <c r="G322" s="179"/>
      <c r="H322" s="180" t="str">
        <f t="shared" si="7"/>
        <v/>
      </c>
      <c r="I322" s="181"/>
      <c r="J322" s="182"/>
      <c r="K322" s="187"/>
      <c r="L322" s="188"/>
      <c r="M322" s="189"/>
    </row>
    <row r="323" spans="2:13" outlineLevel="1" x14ac:dyDescent="0.35">
      <c r="B323" s="107">
        <v>2</v>
      </c>
      <c r="C323" s="108">
        <v>141</v>
      </c>
      <c r="D323" s="192"/>
      <c r="E323" s="191"/>
      <c r="F323" s="178"/>
      <c r="G323" s="179"/>
      <c r="H323" s="180" t="str">
        <f t="shared" si="7"/>
        <v/>
      </c>
      <c r="I323" s="181"/>
      <c r="J323" s="182"/>
      <c r="K323" s="187"/>
      <c r="L323" s="188"/>
      <c r="M323" s="189"/>
    </row>
    <row r="324" spans="2:13" outlineLevel="1" x14ac:dyDescent="0.35">
      <c r="B324" s="107">
        <v>2</v>
      </c>
      <c r="C324" s="108">
        <v>142</v>
      </c>
      <c r="D324" s="192"/>
      <c r="E324" s="191"/>
      <c r="F324" s="178"/>
      <c r="G324" s="179"/>
      <c r="H324" s="180" t="str">
        <f t="shared" si="7"/>
        <v/>
      </c>
      <c r="I324" s="181"/>
      <c r="J324" s="182"/>
      <c r="K324" s="187"/>
      <c r="L324" s="188"/>
      <c r="M324" s="189"/>
    </row>
    <row r="325" spans="2:13" outlineLevel="1" x14ac:dyDescent="0.35">
      <c r="B325" s="107">
        <v>2</v>
      </c>
      <c r="C325" s="108">
        <v>143</v>
      </c>
      <c r="D325" s="192"/>
      <c r="E325" s="191"/>
      <c r="F325" s="178"/>
      <c r="G325" s="179"/>
      <c r="H325" s="180" t="str">
        <f t="shared" si="7"/>
        <v/>
      </c>
      <c r="I325" s="181"/>
      <c r="J325" s="182"/>
      <c r="K325" s="187"/>
      <c r="L325" s="188"/>
      <c r="M325" s="189"/>
    </row>
    <row r="326" spans="2:13" outlineLevel="1" x14ac:dyDescent="0.35">
      <c r="B326" s="107">
        <v>2</v>
      </c>
      <c r="C326" s="108">
        <v>144</v>
      </c>
      <c r="D326" s="192"/>
      <c r="E326" s="191"/>
      <c r="F326" s="178"/>
      <c r="G326" s="179"/>
      <c r="H326" s="180" t="str">
        <f t="shared" si="7"/>
        <v/>
      </c>
      <c r="I326" s="181"/>
      <c r="J326" s="182"/>
      <c r="K326" s="187"/>
      <c r="L326" s="188"/>
      <c r="M326" s="189"/>
    </row>
    <row r="327" spans="2:13" outlineLevel="1" x14ac:dyDescent="0.35">
      <c r="B327" s="107">
        <v>2</v>
      </c>
      <c r="C327" s="108">
        <v>145</v>
      </c>
      <c r="D327" s="192"/>
      <c r="E327" s="191"/>
      <c r="F327" s="178"/>
      <c r="G327" s="179"/>
      <c r="H327" s="180" t="str">
        <f t="shared" si="7"/>
        <v/>
      </c>
      <c r="I327" s="181"/>
      <c r="J327" s="182"/>
      <c r="K327" s="187"/>
      <c r="L327" s="188"/>
      <c r="M327" s="189"/>
    </row>
    <row r="328" spans="2:13" outlineLevel="1" x14ac:dyDescent="0.35">
      <c r="B328" s="107">
        <v>2</v>
      </c>
      <c r="C328" s="108">
        <v>146</v>
      </c>
      <c r="D328" s="192"/>
      <c r="E328" s="191"/>
      <c r="F328" s="178"/>
      <c r="G328" s="179"/>
      <c r="H328" s="180" t="str">
        <f t="shared" si="7"/>
        <v/>
      </c>
      <c r="I328" s="181"/>
      <c r="J328" s="182"/>
      <c r="K328" s="187"/>
      <c r="L328" s="188"/>
      <c r="M328" s="189"/>
    </row>
    <row r="329" spans="2:13" outlineLevel="1" x14ac:dyDescent="0.35">
      <c r="B329" s="107">
        <v>2</v>
      </c>
      <c r="C329" s="108">
        <v>147</v>
      </c>
      <c r="D329" s="192"/>
      <c r="E329" s="191"/>
      <c r="F329" s="178"/>
      <c r="G329" s="179"/>
      <c r="H329" s="180" t="str">
        <f t="shared" si="7"/>
        <v/>
      </c>
      <c r="I329" s="181"/>
      <c r="J329" s="182"/>
      <c r="K329" s="187"/>
      <c r="L329" s="188"/>
      <c r="M329" s="189"/>
    </row>
    <row r="330" spans="2:13" outlineLevel="1" x14ac:dyDescent="0.35">
      <c r="B330" s="107">
        <v>2</v>
      </c>
      <c r="C330" s="108">
        <v>148</v>
      </c>
      <c r="D330" s="192"/>
      <c r="E330" s="191"/>
      <c r="F330" s="178"/>
      <c r="G330" s="179"/>
      <c r="H330" s="180" t="str">
        <f t="shared" si="7"/>
        <v/>
      </c>
      <c r="I330" s="181"/>
      <c r="J330" s="182"/>
      <c r="K330" s="187"/>
      <c r="L330" s="188"/>
      <c r="M330" s="189"/>
    </row>
    <row r="331" spans="2:13" outlineLevel="1" x14ac:dyDescent="0.35">
      <c r="B331" s="107">
        <v>2</v>
      </c>
      <c r="C331" s="108">
        <v>149</v>
      </c>
      <c r="D331" s="192"/>
      <c r="E331" s="191"/>
      <c r="F331" s="178"/>
      <c r="G331" s="179"/>
      <c r="H331" s="180" t="str">
        <f t="shared" si="7"/>
        <v/>
      </c>
      <c r="I331" s="181"/>
      <c r="J331" s="182"/>
      <c r="K331" s="187"/>
      <c r="L331" s="188"/>
      <c r="M331" s="189"/>
    </row>
    <row r="332" spans="2:13" outlineLevel="1" x14ac:dyDescent="0.35">
      <c r="B332" s="107">
        <v>2</v>
      </c>
      <c r="C332" s="108">
        <v>150</v>
      </c>
      <c r="D332" s="192"/>
      <c r="E332" s="191"/>
      <c r="F332" s="178"/>
      <c r="G332" s="179"/>
      <c r="H332" s="180" t="str">
        <f t="shared" si="7"/>
        <v/>
      </c>
      <c r="I332" s="181"/>
      <c r="J332" s="182"/>
      <c r="K332" s="187"/>
      <c r="L332" s="188"/>
      <c r="M332" s="189"/>
    </row>
    <row r="333" spans="2:13" outlineLevel="1" x14ac:dyDescent="0.35">
      <c r="B333" s="107">
        <v>2</v>
      </c>
      <c r="C333" s="108">
        <v>151</v>
      </c>
      <c r="D333" s="192"/>
      <c r="E333" s="191"/>
      <c r="F333" s="178"/>
      <c r="G333" s="179"/>
      <c r="H333" s="180" t="str">
        <f t="shared" si="7"/>
        <v/>
      </c>
      <c r="I333" s="181"/>
      <c r="J333" s="182"/>
      <c r="K333" s="187"/>
      <c r="L333" s="188"/>
      <c r="M333" s="189"/>
    </row>
    <row r="334" spans="2:13" outlineLevel="1" x14ac:dyDescent="0.35">
      <c r="B334" s="107">
        <v>2</v>
      </c>
      <c r="C334" s="108">
        <v>152</v>
      </c>
      <c r="D334" s="192"/>
      <c r="E334" s="191"/>
      <c r="F334" s="178"/>
      <c r="G334" s="179"/>
      <c r="H334" s="180" t="str">
        <f t="shared" si="7"/>
        <v/>
      </c>
      <c r="I334" s="181"/>
      <c r="J334" s="182"/>
      <c r="K334" s="187"/>
      <c r="L334" s="188"/>
      <c r="M334" s="189"/>
    </row>
    <row r="335" spans="2:13" outlineLevel="1" x14ac:dyDescent="0.35">
      <c r="B335" s="107">
        <v>2</v>
      </c>
      <c r="C335" s="108">
        <v>153</v>
      </c>
      <c r="D335" s="192"/>
      <c r="E335" s="191"/>
      <c r="F335" s="178"/>
      <c r="G335" s="179"/>
      <c r="H335" s="180" t="str">
        <f t="shared" si="7"/>
        <v/>
      </c>
      <c r="I335" s="181"/>
      <c r="J335" s="182"/>
      <c r="K335" s="187"/>
      <c r="L335" s="188"/>
      <c r="M335" s="189"/>
    </row>
    <row r="336" spans="2:13" outlineLevel="1" x14ac:dyDescent="0.35">
      <c r="B336" s="107">
        <v>2</v>
      </c>
      <c r="C336" s="108">
        <v>154</v>
      </c>
      <c r="D336" s="192"/>
      <c r="E336" s="191"/>
      <c r="F336" s="178"/>
      <c r="G336" s="179"/>
      <c r="H336" s="180" t="str">
        <f t="shared" si="7"/>
        <v/>
      </c>
      <c r="I336" s="181"/>
      <c r="J336" s="182"/>
      <c r="K336" s="187"/>
      <c r="L336" s="188"/>
      <c r="M336" s="189"/>
    </row>
    <row r="337" spans="2:18" outlineLevel="1" x14ac:dyDescent="0.35">
      <c r="B337" s="107">
        <v>2</v>
      </c>
      <c r="C337" s="108">
        <v>155</v>
      </c>
      <c r="D337" s="192"/>
      <c r="E337" s="191"/>
      <c r="F337" s="178"/>
      <c r="G337" s="179"/>
      <c r="H337" s="180" t="str">
        <f t="shared" si="7"/>
        <v/>
      </c>
      <c r="I337" s="181"/>
      <c r="J337" s="182"/>
      <c r="K337" s="187"/>
      <c r="L337" s="188"/>
      <c r="M337" s="189"/>
    </row>
    <row r="338" spans="2:18" outlineLevel="1" x14ac:dyDescent="0.35">
      <c r="B338" s="107">
        <v>2</v>
      </c>
      <c r="C338" s="108">
        <v>156</v>
      </c>
      <c r="D338" s="192"/>
      <c r="E338" s="191"/>
      <c r="F338" s="178"/>
      <c r="G338" s="179"/>
      <c r="H338" s="180" t="str">
        <f t="shared" si="7"/>
        <v/>
      </c>
      <c r="I338" s="181"/>
      <c r="J338" s="182"/>
      <c r="K338" s="187"/>
      <c r="L338" s="188"/>
      <c r="M338" s="189"/>
    </row>
    <row r="339" spans="2:18" outlineLevel="1" x14ac:dyDescent="0.35">
      <c r="B339" s="107">
        <v>2</v>
      </c>
      <c r="C339" s="108">
        <v>157</v>
      </c>
      <c r="D339" s="192"/>
      <c r="E339" s="191"/>
      <c r="F339" s="178"/>
      <c r="G339" s="179"/>
      <c r="H339" s="180" t="str">
        <f t="shared" si="7"/>
        <v/>
      </c>
      <c r="I339" s="181"/>
      <c r="J339" s="182"/>
      <c r="K339" s="187"/>
      <c r="L339" s="188"/>
      <c r="M339" s="189"/>
    </row>
    <row r="340" spans="2:18" outlineLevel="1" x14ac:dyDescent="0.35">
      <c r="B340" s="107">
        <v>2</v>
      </c>
      <c r="C340" s="108">
        <v>158</v>
      </c>
      <c r="D340" s="192"/>
      <c r="E340" s="191"/>
      <c r="F340" s="178"/>
      <c r="G340" s="179"/>
      <c r="H340" s="180" t="str">
        <f t="shared" si="7"/>
        <v/>
      </c>
      <c r="I340" s="181"/>
      <c r="J340" s="182"/>
      <c r="K340" s="187"/>
      <c r="L340" s="188"/>
      <c r="M340" s="189"/>
    </row>
    <row r="341" spans="2:18" outlineLevel="1" x14ac:dyDescent="0.35">
      <c r="B341" s="107">
        <v>2</v>
      </c>
      <c r="C341" s="108">
        <v>159</v>
      </c>
      <c r="D341" s="192"/>
      <c r="E341" s="191"/>
      <c r="F341" s="178"/>
      <c r="G341" s="179"/>
      <c r="H341" s="180" t="str">
        <f t="shared" si="7"/>
        <v/>
      </c>
      <c r="I341" s="197"/>
      <c r="J341" s="182"/>
      <c r="K341" s="187"/>
      <c r="L341" s="188"/>
      <c r="M341" s="189"/>
    </row>
    <row r="342" spans="2:18" ht="15" outlineLevel="1" thickBot="1" x14ac:dyDescent="0.4">
      <c r="B342" s="112">
        <v>2</v>
      </c>
      <c r="C342" s="110">
        <v>160</v>
      </c>
      <c r="D342" s="199"/>
      <c r="E342" s="200"/>
      <c r="F342" s="201"/>
      <c r="G342" s="201"/>
      <c r="H342" s="202" t="str">
        <f t="shared" si="7"/>
        <v/>
      </c>
      <c r="I342" s="205"/>
      <c r="J342" s="182"/>
      <c r="K342" s="209"/>
      <c r="L342" s="207"/>
      <c r="M342" s="208"/>
    </row>
    <row r="343" spans="2:18" x14ac:dyDescent="0.35">
      <c r="D343" s="76"/>
      <c r="E343" s="76"/>
      <c r="F343" s="76"/>
      <c r="G343" s="76"/>
      <c r="H343" s="77"/>
      <c r="I343" s="78"/>
      <c r="J343" s="78"/>
      <c r="K343" s="78"/>
      <c r="L343" s="78"/>
      <c r="M343" s="78"/>
    </row>
    <row r="344" spans="2:18" ht="15" thickBot="1" x14ac:dyDescent="0.4"/>
    <row r="345" spans="2:18" ht="43.5" x14ac:dyDescent="0.35">
      <c r="B345" s="85" t="s">
        <v>342</v>
      </c>
      <c r="C345" s="87" t="s">
        <v>304</v>
      </c>
      <c r="D345" s="87" t="s">
        <v>304</v>
      </c>
      <c r="E345" s="88"/>
      <c r="F345" s="89" t="s">
        <v>3</v>
      </c>
    </row>
    <row r="346" spans="2:18" ht="29.4" customHeight="1" x14ac:dyDescent="0.35">
      <c r="B346" s="86">
        <f>B352</f>
        <v>3</v>
      </c>
      <c r="C346" s="90" t="s">
        <v>300</v>
      </c>
      <c r="D346" s="90" t="s">
        <v>300</v>
      </c>
      <c r="E346" s="172"/>
      <c r="F346" s="173"/>
    </row>
    <row r="347" spans="2:18" ht="43.5" x14ac:dyDescent="0.35">
      <c r="B347" s="86">
        <f t="shared" ref="B347:B348" si="8">B353</f>
        <v>3</v>
      </c>
      <c r="C347" s="90" t="s">
        <v>301</v>
      </c>
      <c r="D347" s="90" t="s">
        <v>301</v>
      </c>
      <c r="E347" s="259"/>
      <c r="F347" s="173"/>
    </row>
    <row r="348" spans="2:18" ht="58.5" thickBot="1" x14ac:dyDescent="0.4">
      <c r="B348" s="86">
        <f t="shared" si="8"/>
        <v>3</v>
      </c>
      <c r="C348" s="91" t="s">
        <v>309</v>
      </c>
      <c r="D348" s="91" t="s">
        <v>309</v>
      </c>
      <c r="E348" s="174"/>
      <c r="F348" s="175"/>
      <c r="R348" s="84"/>
    </row>
    <row r="349" spans="2:18" x14ac:dyDescent="0.35">
      <c r="D349" s="72"/>
      <c r="E349" s="73"/>
    </row>
    <row r="350" spans="2:18" ht="15" thickBot="1" x14ac:dyDescent="0.4"/>
    <row r="351" spans="2:18" ht="199.75" customHeight="1" thickBot="1" x14ac:dyDescent="0.4">
      <c r="B351" s="82" t="s">
        <v>342</v>
      </c>
      <c r="C351" s="82" t="s">
        <v>341</v>
      </c>
      <c r="D351" s="66" t="s">
        <v>390</v>
      </c>
      <c r="E351" s="67" t="s">
        <v>391</v>
      </c>
      <c r="F351" s="67" t="s">
        <v>328</v>
      </c>
      <c r="G351" s="67" t="s">
        <v>329</v>
      </c>
      <c r="H351" s="67" t="s">
        <v>330</v>
      </c>
      <c r="I351" s="67" t="s">
        <v>331</v>
      </c>
      <c r="J351" s="67" t="s">
        <v>234</v>
      </c>
      <c r="K351" s="67" t="s">
        <v>332</v>
      </c>
      <c r="L351" s="67" t="s">
        <v>389</v>
      </c>
      <c r="M351" s="70" t="s">
        <v>299</v>
      </c>
    </row>
    <row r="352" spans="2:18" x14ac:dyDescent="0.35">
      <c r="B352" s="111">
        <v>3</v>
      </c>
      <c r="C352" s="109">
        <v>1</v>
      </c>
      <c r="D352" s="176"/>
      <c r="E352" s="177"/>
      <c r="F352" s="178"/>
      <c r="G352" s="179"/>
      <c r="H352" s="180" t="str">
        <f>IFERROR(E352/$E$347,"")</f>
        <v/>
      </c>
      <c r="I352" s="181"/>
      <c r="J352" s="182"/>
      <c r="K352" s="183"/>
      <c r="L352" s="184"/>
      <c r="M352" s="185"/>
    </row>
    <row r="353" spans="2:18" ht="15.5" x14ac:dyDescent="0.35">
      <c r="B353" s="107">
        <v>3</v>
      </c>
      <c r="C353" s="108">
        <v>2</v>
      </c>
      <c r="D353" s="176"/>
      <c r="E353" s="186"/>
      <c r="F353" s="178"/>
      <c r="G353" s="179"/>
      <c r="H353" s="180" t="str">
        <f t="shared" ref="H353:H416" si="9">IFERROR(E353/$E$347,"")</f>
        <v/>
      </c>
      <c r="I353" s="181"/>
      <c r="J353" s="182"/>
      <c r="K353" s="187"/>
      <c r="L353" s="188"/>
      <c r="M353" s="189"/>
      <c r="P353" s="84"/>
      <c r="R353" s="84"/>
    </row>
    <row r="354" spans="2:18" x14ac:dyDescent="0.35">
      <c r="B354" s="107">
        <v>3</v>
      </c>
      <c r="C354" s="108">
        <v>3</v>
      </c>
      <c r="D354" s="176"/>
      <c r="E354" s="186"/>
      <c r="F354" s="178"/>
      <c r="G354" s="179"/>
      <c r="H354" s="180" t="str">
        <f t="shared" si="9"/>
        <v/>
      </c>
      <c r="I354" s="181"/>
      <c r="J354" s="182"/>
      <c r="K354" s="187"/>
      <c r="L354" s="188"/>
      <c r="M354" s="189"/>
    </row>
    <row r="355" spans="2:18" x14ac:dyDescent="0.35">
      <c r="B355" s="107">
        <v>3</v>
      </c>
      <c r="C355" s="108">
        <v>4</v>
      </c>
      <c r="D355" s="176"/>
      <c r="E355" s="191"/>
      <c r="F355" s="178"/>
      <c r="G355" s="179"/>
      <c r="H355" s="180" t="str">
        <f>IFERROR(E355/$E$347,"")</f>
        <v/>
      </c>
      <c r="I355" s="181"/>
      <c r="J355" s="182"/>
      <c r="K355" s="187"/>
      <c r="L355" s="188"/>
      <c r="M355" s="189"/>
    </row>
    <row r="356" spans="2:18" x14ac:dyDescent="0.35">
      <c r="B356" s="107">
        <v>3</v>
      </c>
      <c r="C356" s="108">
        <v>5</v>
      </c>
      <c r="D356" s="176"/>
      <c r="E356" s="191"/>
      <c r="F356" s="178"/>
      <c r="G356" s="179"/>
      <c r="H356" s="180" t="str">
        <f t="shared" si="9"/>
        <v/>
      </c>
      <c r="I356" s="181"/>
      <c r="J356" s="182"/>
      <c r="K356" s="187"/>
      <c r="L356" s="188"/>
      <c r="M356" s="189"/>
    </row>
    <row r="357" spans="2:18" x14ac:dyDescent="0.35">
      <c r="B357" s="107">
        <v>3</v>
      </c>
      <c r="C357" s="108">
        <v>6</v>
      </c>
      <c r="D357" s="176"/>
      <c r="E357" s="191"/>
      <c r="F357" s="178"/>
      <c r="G357" s="179"/>
      <c r="H357" s="180" t="str">
        <f t="shared" si="9"/>
        <v/>
      </c>
      <c r="I357" s="181"/>
      <c r="J357" s="182"/>
      <c r="K357" s="187"/>
      <c r="L357" s="188"/>
      <c r="M357" s="189"/>
    </row>
    <row r="358" spans="2:18" x14ac:dyDescent="0.35">
      <c r="B358" s="107">
        <v>3</v>
      </c>
      <c r="C358" s="108">
        <v>7</v>
      </c>
      <c r="D358" s="176"/>
      <c r="E358" s="191"/>
      <c r="F358" s="178"/>
      <c r="G358" s="179"/>
      <c r="H358" s="180" t="str">
        <f t="shared" si="9"/>
        <v/>
      </c>
      <c r="I358" s="181"/>
      <c r="J358" s="182"/>
      <c r="K358" s="187"/>
      <c r="L358" s="188"/>
      <c r="M358" s="189"/>
    </row>
    <row r="359" spans="2:18" x14ac:dyDescent="0.35">
      <c r="B359" s="107">
        <v>3</v>
      </c>
      <c r="C359" s="108">
        <v>8</v>
      </c>
      <c r="D359" s="176"/>
      <c r="E359" s="191"/>
      <c r="F359" s="178"/>
      <c r="G359" s="179"/>
      <c r="H359" s="180" t="str">
        <f t="shared" si="9"/>
        <v/>
      </c>
      <c r="I359" s="181"/>
      <c r="J359" s="182"/>
      <c r="K359" s="187"/>
      <c r="L359" s="188"/>
      <c r="M359" s="189"/>
    </row>
    <row r="360" spans="2:18" x14ac:dyDescent="0.35">
      <c r="B360" s="107">
        <v>3</v>
      </c>
      <c r="C360" s="108">
        <v>9</v>
      </c>
      <c r="D360" s="176"/>
      <c r="E360" s="191"/>
      <c r="F360" s="178"/>
      <c r="G360" s="179"/>
      <c r="H360" s="180" t="str">
        <f t="shared" si="9"/>
        <v/>
      </c>
      <c r="I360" s="181"/>
      <c r="J360" s="182"/>
      <c r="K360" s="187"/>
      <c r="L360" s="188"/>
      <c r="M360" s="189"/>
    </row>
    <row r="361" spans="2:18" x14ac:dyDescent="0.35">
      <c r="B361" s="107">
        <v>3</v>
      </c>
      <c r="C361" s="108">
        <v>10</v>
      </c>
      <c r="D361" s="176"/>
      <c r="E361" s="191"/>
      <c r="F361" s="178"/>
      <c r="G361" s="179"/>
      <c r="H361" s="180" t="str">
        <f t="shared" si="9"/>
        <v/>
      </c>
      <c r="I361" s="181"/>
      <c r="J361" s="182"/>
      <c r="K361" s="187"/>
      <c r="L361" s="188"/>
      <c r="M361" s="189"/>
    </row>
    <row r="362" spans="2:18" outlineLevel="1" x14ac:dyDescent="0.35">
      <c r="B362" s="107">
        <v>3</v>
      </c>
      <c r="C362" s="108">
        <v>11</v>
      </c>
      <c r="D362" s="192"/>
      <c r="E362" s="191"/>
      <c r="F362" s="178"/>
      <c r="G362" s="179"/>
      <c r="H362" s="180" t="str">
        <f t="shared" si="9"/>
        <v/>
      </c>
      <c r="I362" s="181"/>
      <c r="J362" s="182"/>
      <c r="K362" s="187"/>
      <c r="L362" s="188"/>
      <c r="M362" s="189"/>
    </row>
    <row r="363" spans="2:18" outlineLevel="1" x14ac:dyDescent="0.35">
      <c r="B363" s="107">
        <v>3</v>
      </c>
      <c r="C363" s="108">
        <v>12</v>
      </c>
      <c r="D363" s="192"/>
      <c r="E363" s="191"/>
      <c r="F363" s="178"/>
      <c r="G363" s="179"/>
      <c r="H363" s="180" t="str">
        <f t="shared" si="9"/>
        <v/>
      </c>
      <c r="I363" s="181"/>
      <c r="J363" s="182"/>
      <c r="K363" s="187"/>
      <c r="L363" s="188"/>
      <c r="M363" s="189"/>
    </row>
    <row r="364" spans="2:18" outlineLevel="1" x14ac:dyDescent="0.35">
      <c r="B364" s="107">
        <v>3</v>
      </c>
      <c r="C364" s="108">
        <v>13</v>
      </c>
      <c r="D364" s="192"/>
      <c r="E364" s="191"/>
      <c r="F364" s="178"/>
      <c r="G364" s="179"/>
      <c r="H364" s="180" t="str">
        <f t="shared" si="9"/>
        <v/>
      </c>
      <c r="I364" s="181"/>
      <c r="J364" s="182"/>
      <c r="K364" s="187"/>
      <c r="L364" s="188"/>
      <c r="M364" s="189"/>
    </row>
    <row r="365" spans="2:18" outlineLevel="1" x14ac:dyDescent="0.35">
      <c r="B365" s="107">
        <v>3</v>
      </c>
      <c r="C365" s="108">
        <v>14</v>
      </c>
      <c r="D365" s="192"/>
      <c r="E365" s="191"/>
      <c r="F365" s="178"/>
      <c r="G365" s="179"/>
      <c r="H365" s="180" t="str">
        <f t="shared" si="9"/>
        <v/>
      </c>
      <c r="I365" s="181"/>
      <c r="J365" s="182"/>
      <c r="K365" s="187"/>
      <c r="L365" s="188"/>
      <c r="M365" s="189"/>
    </row>
    <row r="366" spans="2:18" outlineLevel="1" x14ac:dyDescent="0.35">
      <c r="B366" s="107">
        <v>3</v>
      </c>
      <c r="C366" s="108">
        <v>15</v>
      </c>
      <c r="D366" s="192"/>
      <c r="E366" s="191"/>
      <c r="F366" s="178"/>
      <c r="G366" s="179"/>
      <c r="H366" s="180" t="str">
        <f t="shared" si="9"/>
        <v/>
      </c>
      <c r="I366" s="181"/>
      <c r="J366" s="182"/>
      <c r="K366" s="187"/>
      <c r="L366" s="188"/>
      <c r="M366" s="189"/>
    </row>
    <row r="367" spans="2:18" outlineLevel="1" x14ac:dyDescent="0.35">
      <c r="B367" s="107">
        <v>3</v>
      </c>
      <c r="C367" s="108">
        <v>16</v>
      </c>
      <c r="D367" s="192"/>
      <c r="E367" s="191"/>
      <c r="F367" s="178"/>
      <c r="G367" s="179"/>
      <c r="H367" s="180" t="str">
        <f t="shared" si="9"/>
        <v/>
      </c>
      <c r="I367" s="181"/>
      <c r="J367" s="182"/>
      <c r="K367" s="187"/>
      <c r="L367" s="188"/>
      <c r="M367" s="189"/>
    </row>
    <row r="368" spans="2:18" outlineLevel="1" x14ac:dyDescent="0.35">
      <c r="B368" s="107">
        <v>3</v>
      </c>
      <c r="C368" s="108">
        <v>17</v>
      </c>
      <c r="D368" s="192"/>
      <c r="E368" s="191"/>
      <c r="F368" s="178"/>
      <c r="G368" s="179"/>
      <c r="H368" s="180" t="str">
        <f t="shared" si="9"/>
        <v/>
      </c>
      <c r="I368" s="181"/>
      <c r="J368" s="182"/>
      <c r="K368" s="187"/>
      <c r="L368" s="188"/>
      <c r="M368" s="189"/>
    </row>
    <row r="369" spans="2:13" outlineLevel="1" x14ac:dyDescent="0.35">
      <c r="B369" s="107">
        <v>3</v>
      </c>
      <c r="C369" s="108">
        <v>18</v>
      </c>
      <c r="D369" s="192"/>
      <c r="E369" s="191"/>
      <c r="F369" s="178"/>
      <c r="G369" s="179"/>
      <c r="H369" s="180" t="str">
        <f t="shared" si="9"/>
        <v/>
      </c>
      <c r="I369" s="181"/>
      <c r="J369" s="182"/>
      <c r="K369" s="187"/>
      <c r="L369" s="188"/>
      <c r="M369" s="189"/>
    </row>
    <row r="370" spans="2:13" outlineLevel="1" x14ac:dyDescent="0.35">
      <c r="B370" s="107">
        <v>3</v>
      </c>
      <c r="C370" s="108">
        <v>19</v>
      </c>
      <c r="D370" s="192"/>
      <c r="E370" s="191"/>
      <c r="F370" s="178"/>
      <c r="G370" s="179"/>
      <c r="H370" s="180" t="str">
        <f t="shared" si="9"/>
        <v/>
      </c>
      <c r="I370" s="181"/>
      <c r="J370" s="182"/>
      <c r="K370" s="187"/>
      <c r="L370" s="188"/>
      <c r="M370" s="189"/>
    </row>
    <row r="371" spans="2:13" outlineLevel="1" x14ac:dyDescent="0.35">
      <c r="B371" s="107">
        <v>3</v>
      </c>
      <c r="C371" s="108">
        <v>20</v>
      </c>
      <c r="D371" s="192"/>
      <c r="E371" s="191"/>
      <c r="F371" s="178"/>
      <c r="G371" s="179"/>
      <c r="H371" s="180" t="str">
        <f t="shared" si="9"/>
        <v/>
      </c>
      <c r="I371" s="181"/>
      <c r="J371" s="182"/>
      <c r="K371" s="187"/>
      <c r="L371" s="188"/>
      <c r="M371" s="189"/>
    </row>
    <row r="372" spans="2:13" outlineLevel="1" x14ac:dyDescent="0.35">
      <c r="B372" s="107">
        <v>3</v>
      </c>
      <c r="C372" s="108">
        <v>21</v>
      </c>
      <c r="D372" s="192"/>
      <c r="E372" s="191"/>
      <c r="F372" s="178"/>
      <c r="G372" s="179"/>
      <c r="H372" s="180" t="str">
        <f t="shared" si="9"/>
        <v/>
      </c>
      <c r="I372" s="181"/>
      <c r="J372" s="182"/>
      <c r="K372" s="187"/>
      <c r="L372" s="188"/>
      <c r="M372" s="189"/>
    </row>
    <row r="373" spans="2:13" outlineLevel="1" x14ac:dyDescent="0.35">
      <c r="B373" s="107">
        <v>3</v>
      </c>
      <c r="C373" s="108">
        <v>22</v>
      </c>
      <c r="D373" s="192"/>
      <c r="E373" s="191"/>
      <c r="F373" s="178"/>
      <c r="G373" s="179"/>
      <c r="H373" s="180" t="str">
        <f t="shared" si="9"/>
        <v/>
      </c>
      <c r="I373" s="181"/>
      <c r="J373" s="182"/>
      <c r="K373" s="187"/>
      <c r="L373" s="188"/>
      <c r="M373" s="189"/>
    </row>
    <row r="374" spans="2:13" outlineLevel="1" x14ac:dyDescent="0.35">
      <c r="B374" s="107">
        <v>3</v>
      </c>
      <c r="C374" s="108">
        <v>23</v>
      </c>
      <c r="D374" s="192"/>
      <c r="E374" s="191"/>
      <c r="F374" s="178"/>
      <c r="G374" s="179"/>
      <c r="H374" s="180" t="str">
        <f t="shared" si="9"/>
        <v/>
      </c>
      <c r="I374" s="181"/>
      <c r="J374" s="182"/>
      <c r="K374" s="187"/>
      <c r="L374" s="188"/>
      <c r="M374" s="189"/>
    </row>
    <row r="375" spans="2:13" outlineLevel="1" x14ac:dyDescent="0.35">
      <c r="B375" s="107">
        <v>3</v>
      </c>
      <c r="C375" s="108">
        <v>24</v>
      </c>
      <c r="D375" s="192"/>
      <c r="E375" s="191"/>
      <c r="F375" s="178"/>
      <c r="G375" s="179"/>
      <c r="H375" s="180" t="str">
        <f t="shared" si="9"/>
        <v/>
      </c>
      <c r="I375" s="181"/>
      <c r="J375" s="182"/>
      <c r="K375" s="187"/>
      <c r="L375" s="188"/>
      <c r="M375" s="189"/>
    </row>
    <row r="376" spans="2:13" outlineLevel="1" x14ac:dyDescent="0.35">
      <c r="B376" s="107">
        <v>3</v>
      </c>
      <c r="C376" s="108">
        <v>25</v>
      </c>
      <c r="D376" s="192"/>
      <c r="E376" s="191"/>
      <c r="F376" s="178"/>
      <c r="G376" s="179"/>
      <c r="H376" s="180" t="str">
        <f t="shared" si="9"/>
        <v/>
      </c>
      <c r="I376" s="181"/>
      <c r="J376" s="182"/>
      <c r="K376" s="187"/>
      <c r="L376" s="188"/>
      <c r="M376" s="189"/>
    </row>
    <row r="377" spans="2:13" outlineLevel="1" x14ac:dyDescent="0.35">
      <c r="B377" s="107">
        <v>3</v>
      </c>
      <c r="C377" s="108">
        <v>26</v>
      </c>
      <c r="D377" s="192"/>
      <c r="E377" s="191"/>
      <c r="F377" s="178"/>
      <c r="G377" s="179"/>
      <c r="H377" s="180" t="str">
        <f t="shared" si="9"/>
        <v/>
      </c>
      <c r="I377" s="181"/>
      <c r="J377" s="182"/>
      <c r="K377" s="187"/>
      <c r="L377" s="188"/>
      <c r="M377" s="189"/>
    </row>
    <row r="378" spans="2:13" outlineLevel="1" x14ac:dyDescent="0.35">
      <c r="B378" s="107">
        <v>3</v>
      </c>
      <c r="C378" s="108">
        <v>27</v>
      </c>
      <c r="D378" s="192"/>
      <c r="E378" s="191"/>
      <c r="F378" s="178"/>
      <c r="G378" s="179"/>
      <c r="H378" s="180" t="str">
        <f t="shared" si="9"/>
        <v/>
      </c>
      <c r="I378" s="181"/>
      <c r="J378" s="182"/>
      <c r="K378" s="187"/>
      <c r="L378" s="188"/>
      <c r="M378" s="189"/>
    </row>
    <row r="379" spans="2:13" outlineLevel="1" x14ac:dyDescent="0.35">
      <c r="B379" s="107">
        <v>3</v>
      </c>
      <c r="C379" s="108">
        <v>28</v>
      </c>
      <c r="D379" s="192"/>
      <c r="E379" s="191"/>
      <c r="F379" s="178"/>
      <c r="G379" s="179"/>
      <c r="H379" s="180" t="str">
        <f t="shared" si="9"/>
        <v/>
      </c>
      <c r="I379" s="181"/>
      <c r="J379" s="182"/>
      <c r="K379" s="187"/>
      <c r="L379" s="188"/>
      <c r="M379" s="189"/>
    </row>
    <row r="380" spans="2:13" outlineLevel="1" x14ac:dyDescent="0.35">
      <c r="B380" s="107">
        <v>3</v>
      </c>
      <c r="C380" s="108">
        <v>29</v>
      </c>
      <c r="D380" s="192"/>
      <c r="E380" s="191"/>
      <c r="F380" s="178"/>
      <c r="G380" s="179"/>
      <c r="H380" s="180" t="str">
        <f t="shared" si="9"/>
        <v/>
      </c>
      <c r="I380" s="181"/>
      <c r="J380" s="182"/>
      <c r="K380" s="187"/>
      <c r="L380" s="188"/>
      <c r="M380" s="189"/>
    </row>
    <row r="381" spans="2:13" outlineLevel="1" x14ac:dyDescent="0.35">
      <c r="B381" s="107">
        <v>3</v>
      </c>
      <c r="C381" s="108">
        <v>30</v>
      </c>
      <c r="D381" s="192"/>
      <c r="E381" s="191"/>
      <c r="F381" s="178"/>
      <c r="G381" s="179"/>
      <c r="H381" s="180" t="str">
        <f t="shared" si="9"/>
        <v/>
      </c>
      <c r="I381" s="181"/>
      <c r="J381" s="182"/>
      <c r="K381" s="187"/>
      <c r="L381" s="188"/>
      <c r="M381" s="189"/>
    </row>
    <row r="382" spans="2:13" outlineLevel="1" x14ac:dyDescent="0.35">
      <c r="B382" s="107">
        <v>3</v>
      </c>
      <c r="C382" s="108">
        <v>31</v>
      </c>
      <c r="D382" s="192"/>
      <c r="E382" s="191"/>
      <c r="F382" s="178"/>
      <c r="G382" s="179"/>
      <c r="H382" s="180" t="str">
        <f t="shared" si="9"/>
        <v/>
      </c>
      <c r="I382" s="181"/>
      <c r="J382" s="182"/>
      <c r="K382" s="187"/>
      <c r="L382" s="188"/>
      <c r="M382" s="189"/>
    </row>
    <row r="383" spans="2:13" outlineLevel="1" x14ac:dyDescent="0.35">
      <c r="B383" s="107">
        <v>3</v>
      </c>
      <c r="C383" s="108">
        <v>32</v>
      </c>
      <c r="D383" s="192"/>
      <c r="E383" s="191"/>
      <c r="F383" s="178"/>
      <c r="G383" s="179"/>
      <c r="H383" s="180" t="str">
        <f t="shared" si="9"/>
        <v/>
      </c>
      <c r="I383" s="181"/>
      <c r="J383" s="182"/>
      <c r="K383" s="187"/>
      <c r="L383" s="188"/>
      <c r="M383" s="189"/>
    </row>
    <row r="384" spans="2:13" outlineLevel="1" x14ac:dyDescent="0.35">
      <c r="B384" s="107">
        <v>3</v>
      </c>
      <c r="C384" s="108">
        <v>33</v>
      </c>
      <c r="D384" s="192"/>
      <c r="E384" s="191"/>
      <c r="F384" s="178"/>
      <c r="G384" s="179"/>
      <c r="H384" s="180" t="str">
        <f t="shared" si="9"/>
        <v/>
      </c>
      <c r="I384" s="181"/>
      <c r="J384" s="182"/>
      <c r="K384" s="187"/>
      <c r="L384" s="188"/>
      <c r="M384" s="189"/>
    </row>
    <row r="385" spans="2:13" outlineLevel="1" x14ac:dyDescent="0.35">
      <c r="B385" s="107">
        <v>3</v>
      </c>
      <c r="C385" s="108">
        <v>34</v>
      </c>
      <c r="D385" s="192"/>
      <c r="E385" s="191"/>
      <c r="F385" s="178"/>
      <c r="G385" s="179"/>
      <c r="H385" s="180" t="str">
        <f t="shared" si="9"/>
        <v/>
      </c>
      <c r="I385" s="181"/>
      <c r="J385" s="182"/>
      <c r="K385" s="187"/>
      <c r="L385" s="188"/>
      <c r="M385" s="189"/>
    </row>
    <row r="386" spans="2:13" outlineLevel="1" x14ac:dyDescent="0.35">
      <c r="B386" s="107">
        <v>3</v>
      </c>
      <c r="C386" s="108">
        <v>35</v>
      </c>
      <c r="D386" s="192"/>
      <c r="E386" s="191"/>
      <c r="F386" s="178"/>
      <c r="G386" s="179"/>
      <c r="H386" s="180" t="str">
        <f t="shared" si="9"/>
        <v/>
      </c>
      <c r="I386" s="181"/>
      <c r="J386" s="182"/>
      <c r="K386" s="187"/>
      <c r="L386" s="188"/>
      <c r="M386" s="189"/>
    </row>
    <row r="387" spans="2:13" outlineLevel="1" x14ac:dyDescent="0.35">
      <c r="B387" s="107">
        <v>3</v>
      </c>
      <c r="C387" s="108">
        <v>36</v>
      </c>
      <c r="D387" s="192"/>
      <c r="E387" s="191"/>
      <c r="F387" s="178"/>
      <c r="G387" s="179"/>
      <c r="H387" s="180" t="str">
        <f t="shared" si="9"/>
        <v/>
      </c>
      <c r="I387" s="181"/>
      <c r="J387" s="182"/>
      <c r="K387" s="187"/>
      <c r="L387" s="188"/>
      <c r="M387" s="189"/>
    </row>
    <row r="388" spans="2:13" outlineLevel="1" x14ac:dyDescent="0.35">
      <c r="B388" s="107">
        <v>3</v>
      </c>
      <c r="C388" s="108">
        <v>37</v>
      </c>
      <c r="D388" s="192"/>
      <c r="E388" s="191"/>
      <c r="F388" s="178"/>
      <c r="G388" s="179"/>
      <c r="H388" s="180" t="str">
        <f t="shared" si="9"/>
        <v/>
      </c>
      <c r="I388" s="181"/>
      <c r="J388" s="182"/>
      <c r="K388" s="187"/>
      <c r="L388" s="188"/>
      <c r="M388" s="189"/>
    </row>
    <row r="389" spans="2:13" outlineLevel="1" x14ac:dyDescent="0.35">
      <c r="B389" s="107">
        <v>3</v>
      </c>
      <c r="C389" s="108">
        <v>38</v>
      </c>
      <c r="D389" s="192"/>
      <c r="E389" s="191"/>
      <c r="F389" s="178"/>
      <c r="G389" s="179"/>
      <c r="H389" s="180" t="str">
        <f t="shared" si="9"/>
        <v/>
      </c>
      <c r="I389" s="181"/>
      <c r="J389" s="182"/>
      <c r="K389" s="187"/>
      <c r="L389" s="188"/>
      <c r="M389" s="189"/>
    </row>
    <row r="390" spans="2:13" outlineLevel="1" x14ac:dyDescent="0.35">
      <c r="B390" s="107">
        <v>3</v>
      </c>
      <c r="C390" s="108">
        <v>39</v>
      </c>
      <c r="D390" s="192"/>
      <c r="E390" s="191"/>
      <c r="F390" s="178"/>
      <c r="G390" s="179"/>
      <c r="H390" s="180" t="str">
        <f t="shared" si="9"/>
        <v/>
      </c>
      <c r="I390" s="181"/>
      <c r="J390" s="182"/>
      <c r="K390" s="187"/>
      <c r="L390" s="188"/>
      <c r="M390" s="189"/>
    </row>
    <row r="391" spans="2:13" outlineLevel="1" x14ac:dyDescent="0.35">
      <c r="B391" s="107">
        <v>3</v>
      </c>
      <c r="C391" s="108">
        <v>40</v>
      </c>
      <c r="D391" s="192"/>
      <c r="E391" s="191"/>
      <c r="F391" s="178"/>
      <c r="G391" s="179"/>
      <c r="H391" s="180" t="str">
        <f t="shared" si="9"/>
        <v/>
      </c>
      <c r="I391" s="181"/>
      <c r="J391" s="182"/>
      <c r="K391" s="187"/>
      <c r="L391" s="188"/>
      <c r="M391" s="189"/>
    </row>
    <row r="392" spans="2:13" outlineLevel="1" x14ac:dyDescent="0.35">
      <c r="B392" s="107">
        <v>3</v>
      </c>
      <c r="C392" s="108">
        <v>41</v>
      </c>
      <c r="D392" s="192"/>
      <c r="E392" s="191"/>
      <c r="F392" s="178"/>
      <c r="G392" s="179"/>
      <c r="H392" s="180" t="str">
        <f t="shared" si="9"/>
        <v/>
      </c>
      <c r="I392" s="181"/>
      <c r="J392" s="182"/>
      <c r="K392" s="187"/>
      <c r="L392" s="188"/>
      <c r="M392" s="189"/>
    </row>
    <row r="393" spans="2:13" outlineLevel="1" x14ac:dyDescent="0.35">
      <c r="B393" s="107">
        <v>3</v>
      </c>
      <c r="C393" s="108">
        <v>42</v>
      </c>
      <c r="D393" s="192"/>
      <c r="E393" s="191"/>
      <c r="F393" s="178"/>
      <c r="G393" s="179"/>
      <c r="H393" s="180" t="str">
        <f t="shared" si="9"/>
        <v/>
      </c>
      <c r="I393" s="181"/>
      <c r="J393" s="182"/>
      <c r="K393" s="187"/>
      <c r="L393" s="188"/>
      <c r="M393" s="189"/>
    </row>
    <row r="394" spans="2:13" outlineLevel="1" x14ac:dyDescent="0.35">
      <c r="B394" s="107">
        <v>3</v>
      </c>
      <c r="C394" s="108">
        <v>43</v>
      </c>
      <c r="D394" s="192"/>
      <c r="E394" s="191"/>
      <c r="F394" s="178"/>
      <c r="G394" s="179"/>
      <c r="H394" s="180" t="str">
        <f t="shared" si="9"/>
        <v/>
      </c>
      <c r="I394" s="181"/>
      <c r="J394" s="182"/>
      <c r="K394" s="187"/>
      <c r="L394" s="188"/>
      <c r="M394" s="189"/>
    </row>
    <row r="395" spans="2:13" outlineLevel="1" x14ac:dyDescent="0.35">
      <c r="B395" s="107">
        <v>3</v>
      </c>
      <c r="C395" s="108">
        <v>44</v>
      </c>
      <c r="D395" s="192"/>
      <c r="E395" s="191"/>
      <c r="F395" s="178"/>
      <c r="G395" s="179"/>
      <c r="H395" s="180" t="str">
        <f t="shared" si="9"/>
        <v/>
      </c>
      <c r="I395" s="181"/>
      <c r="J395" s="182"/>
      <c r="K395" s="187"/>
      <c r="L395" s="188"/>
      <c r="M395" s="189"/>
    </row>
    <row r="396" spans="2:13" outlineLevel="1" x14ac:dyDescent="0.35">
      <c r="B396" s="107">
        <v>3</v>
      </c>
      <c r="C396" s="108">
        <v>45</v>
      </c>
      <c r="D396" s="192"/>
      <c r="E396" s="191"/>
      <c r="F396" s="178"/>
      <c r="G396" s="179"/>
      <c r="H396" s="180" t="str">
        <f t="shared" si="9"/>
        <v/>
      </c>
      <c r="I396" s="181"/>
      <c r="J396" s="182"/>
      <c r="K396" s="187"/>
      <c r="L396" s="188"/>
      <c r="M396" s="189"/>
    </row>
    <row r="397" spans="2:13" outlineLevel="1" x14ac:dyDescent="0.35">
      <c r="B397" s="107">
        <v>3</v>
      </c>
      <c r="C397" s="108">
        <v>46</v>
      </c>
      <c r="D397" s="192"/>
      <c r="E397" s="191"/>
      <c r="F397" s="178"/>
      <c r="G397" s="179"/>
      <c r="H397" s="180" t="str">
        <f t="shared" si="9"/>
        <v/>
      </c>
      <c r="I397" s="181"/>
      <c r="J397" s="182"/>
      <c r="K397" s="187"/>
      <c r="L397" s="188"/>
      <c r="M397" s="189"/>
    </row>
    <row r="398" spans="2:13" outlineLevel="1" x14ac:dyDescent="0.35">
      <c r="B398" s="107">
        <v>3</v>
      </c>
      <c r="C398" s="108">
        <v>47</v>
      </c>
      <c r="D398" s="192"/>
      <c r="E398" s="191"/>
      <c r="F398" s="178"/>
      <c r="G398" s="179"/>
      <c r="H398" s="180" t="str">
        <f t="shared" si="9"/>
        <v/>
      </c>
      <c r="I398" s="181"/>
      <c r="J398" s="182"/>
      <c r="K398" s="187"/>
      <c r="L398" s="188"/>
      <c r="M398" s="189"/>
    </row>
    <row r="399" spans="2:13" outlineLevel="1" x14ac:dyDescent="0.35">
      <c r="B399" s="107">
        <v>3</v>
      </c>
      <c r="C399" s="108">
        <v>48</v>
      </c>
      <c r="D399" s="192"/>
      <c r="E399" s="191"/>
      <c r="F399" s="178"/>
      <c r="G399" s="179"/>
      <c r="H399" s="180" t="str">
        <f t="shared" si="9"/>
        <v/>
      </c>
      <c r="I399" s="181"/>
      <c r="J399" s="182"/>
      <c r="K399" s="187"/>
      <c r="L399" s="188"/>
      <c r="M399" s="189"/>
    </row>
    <row r="400" spans="2:13" outlineLevel="1" x14ac:dyDescent="0.35">
      <c r="B400" s="107">
        <v>3</v>
      </c>
      <c r="C400" s="108">
        <v>49</v>
      </c>
      <c r="D400" s="192"/>
      <c r="E400" s="191"/>
      <c r="F400" s="178"/>
      <c r="G400" s="179"/>
      <c r="H400" s="180" t="str">
        <f t="shared" si="9"/>
        <v/>
      </c>
      <c r="I400" s="181"/>
      <c r="J400" s="182"/>
      <c r="K400" s="187"/>
      <c r="L400" s="188"/>
      <c r="M400" s="189"/>
    </row>
    <row r="401" spans="2:13" outlineLevel="1" x14ac:dyDescent="0.35">
      <c r="B401" s="107">
        <v>3</v>
      </c>
      <c r="C401" s="108">
        <v>50</v>
      </c>
      <c r="D401" s="192"/>
      <c r="E401" s="191"/>
      <c r="F401" s="178"/>
      <c r="G401" s="179"/>
      <c r="H401" s="180" t="str">
        <f t="shared" si="9"/>
        <v/>
      </c>
      <c r="I401" s="181"/>
      <c r="J401" s="182"/>
      <c r="K401" s="187"/>
      <c r="L401" s="188"/>
      <c r="M401" s="189"/>
    </row>
    <row r="402" spans="2:13" outlineLevel="1" x14ac:dyDescent="0.35">
      <c r="B402" s="107">
        <v>3</v>
      </c>
      <c r="C402" s="108">
        <v>51</v>
      </c>
      <c r="D402" s="192"/>
      <c r="E402" s="191"/>
      <c r="F402" s="178"/>
      <c r="G402" s="179"/>
      <c r="H402" s="180" t="str">
        <f t="shared" si="9"/>
        <v/>
      </c>
      <c r="I402" s="181"/>
      <c r="J402" s="182"/>
      <c r="K402" s="187"/>
      <c r="L402" s="188"/>
      <c r="M402" s="189"/>
    </row>
    <row r="403" spans="2:13" outlineLevel="1" x14ac:dyDescent="0.35">
      <c r="B403" s="107">
        <v>3</v>
      </c>
      <c r="C403" s="108">
        <v>52</v>
      </c>
      <c r="D403" s="192"/>
      <c r="E403" s="191"/>
      <c r="F403" s="178"/>
      <c r="G403" s="179"/>
      <c r="H403" s="180" t="str">
        <f t="shared" si="9"/>
        <v/>
      </c>
      <c r="I403" s="181"/>
      <c r="J403" s="182"/>
      <c r="K403" s="187"/>
      <c r="L403" s="188"/>
      <c r="M403" s="189"/>
    </row>
    <row r="404" spans="2:13" outlineLevel="1" x14ac:dyDescent="0.35">
      <c r="B404" s="107">
        <v>3</v>
      </c>
      <c r="C404" s="108">
        <v>53</v>
      </c>
      <c r="D404" s="192"/>
      <c r="E404" s="191"/>
      <c r="F404" s="178"/>
      <c r="G404" s="179"/>
      <c r="H404" s="180" t="str">
        <f t="shared" si="9"/>
        <v/>
      </c>
      <c r="I404" s="181"/>
      <c r="J404" s="182"/>
      <c r="K404" s="187"/>
      <c r="L404" s="188"/>
      <c r="M404" s="189"/>
    </row>
    <row r="405" spans="2:13" outlineLevel="1" x14ac:dyDescent="0.35">
      <c r="B405" s="107">
        <v>3</v>
      </c>
      <c r="C405" s="108">
        <v>54</v>
      </c>
      <c r="D405" s="193"/>
      <c r="E405" s="191"/>
      <c r="F405" s="178"/>
      <c r="G405" s="179"/>
      <c r="H405" s="180" t="str">
        <f t="shared" si="9"/>
        <v/>
      </c>
      <c r="I405" s="181"/>
      <c r="J405" s="182"/>
      <c r="K405" s="187"/>
      <c r="L405" s="188"/>
      <c r="M405" s="189"/>
    </row>
    <row r="406" spans="2:13" outlineLevel="1" x14ac:dyDescent="0.35">
      <c r="B406" s="107">
        <v>3</v>
      </c>
      <c r="C406" s="108">
        <v>55</v>
      </c>
      <c r="D406" s="194"/>
      <c r="E406" s="195"/>
      <c r="F406" s="178"/>
      <c r="G406" s="179"/>
      <c r="H406" s="180" t="str">
        <f t="shared" si="9"/>
        <v/>
      </c>
      <c r="I406" s="181"/>
      <c r="J406" s="182"/>
      <c r="K406" s="187"/>
      <c r="L406" s="188"/>
      <c r="M406" s="189"/>
    </row>
    <row r="407" spans="2:13" outlineLevel="1" x14ac:dyDescent="0.35">
      <c r="B407" s="107">
        <v>3</v>
      </c>
      <c r="C407" s="108">
        <v>56</v>
      </c>
      <c r="D407" s="196"/>
      <c r="E407" s="195"/>
      <c r="F407" s="178"/>
      <c r="G407" s="179"/>
      <c r="H407" s="180" t="str">
        <f t="shared" si="9"/>
        <v/>
      </c>
      <c r="I407" s="181"/>
      <c r="J407" s="182"/>
      <c r="K407" s="187"/>
      <c r="L407" s="188"/>
      <c r="M407" s="189"/>
    </row>
    <row r="408" spans="2:13" outlineLevel="1" x14ac:dyDescent="0.35">
      <c r="B408" s="107">
        <v>3</v>
      </c>
      <c r="C408" s="108">
        <v>57</v>
      </c>
      <c r="D408" s="194"/>
      <c r="E408" s="195"/>
      <c r="F408" s="178"/>
      <c r="G408" s="179"/>
      <c r="H408" s="180" t="str">
        <f t="shared" si="9"/>
        <v/>
      </c>
      <c r="I408" s="181"/>
      <c r="J408" s="182"/>
      <c r="K408" s="187"/>
      <c r="L408" s="188"/>
      <c r="M408" s="189"/>
    </row>
    <row r="409" spans="2:13" outlineLevel="1" x14ac:dyDescent="0.35">
      <c r="B409" s="107">
        <v>3</v>
      </c>
      <c r="C409" s="108">
        <v>58</v>
      </c>
      <c r="D409" s="176"/>
      <c r="E409" s="191"/>
      <c r="F409" s="178"/>
      <c r="G409" s="179"/>
      <c r="H409" s="180" t="str">
        <f t="shared" si="9"/>
        <v/>
      </c>
      <c r="I409" s="181"/>
      <c r="J409" s="182"/>
      <c r="K409" s="187"/>
      <c r="L409" s="188"/>
      <c r="M409" s="189"/>
    </row>
    <row r="410" spans="2:13" outlineLevel="1" x14ac:dyDescent="0.35">
      <c r="B410" s="107">
        <v>3</v>
      </c>
      <c r="C410" s="108">
        <v>59</v>
      </c>
      <c r="D410" s="192"/>
      <c r="E410" s="191"/>
      <c r="F410" s="178"/>
      <c r="G410" s="179"/>
      <c r="H410" s="180" t="str">
        <f t="shared" si="9"/>
        <v/>
      </c>
      <c r="I410" s="181"/>
      <c r="J410" s="182"/>
      <c r="K410" s="187"/>
      <c r="L410" s="188"/>
      <c r="M410" s="189"/>
    </row>
    <row r="411" spans="2:13" outlineLevel="1" x14ac:dyDescent="0.35">
      <c r="B411" s="107">
        <v>3</v>
      </c>
      <c r="C411" s="108">
        <v>60</v>
      </c>
      <c r="D411" s="192"/>
      <c r="E411" s="191"/>
      <c r="F411" s="178"/>
      <c r="G411" s="179"/>
      <c r="H411" s="180" t="str">
        <f t="shared" si="9"/>
        <v/>
      </c>
      <c r="I411" s="181"/>
      <c r="J411" s="182"/>
      <c r="K411" s="187"/>
      <c r="L411" s="188"/>
      <c r="M411" s="189"/>
    </row>
    <row r="412" spans="2:13" outlineLevel="1" x14ac:dyDescent="0.35">
      <c r="B412" s="107">
        <v>3</v>
      </c>
      <c r="C412" s="108">
        <v>61</v>
      </c>
      <c r="D412" s="192"/>
      <c r="E412" s="191"/>
      <c r="F412" s="178"/>
      <c r="G412" s="179"/>
      <c r="H412" s="180" t="str">
        <f t="shared" si="9"/>
        <v/>
      </c>
      <c r="I412" s="181"/>
      <c r="J412" s="182"/>
      <c r="K412" s="187"/>
      <c r="L412" s="188"/>
      <c r="M412" s="189"/>
    </row>
    <row r="413" spans="2:13" outlineLevel="1" x14ac:dyDescent="0.35">
      <c r="B413" s="107">
        <v>3</v>
      </c>
      <c r="C413" s="108">
        <v>62</v>
      </c>
      <c r="D413" s="192"/>
      <c r="E413" s="191"/>
      <c r="F413" s="178"/>
      <c r="G413" s="179"/>
      <c r="H413" s="180" t="str">
        <f t="shared" si="9"/>
        <v/>
      </c>
      <c r="I413" s="181"/>
      <c r="J413" s="182"/>
      <c r="K413" s="187"/>
      <c r="L413" s="188"/>
      <c r="M413" s="189"/>
    </row>
    <row r="414" spans="2:13" outlineLevel="1" x14ac:dyDescent="0.35">
      <c r="B414" s="107">
        <v>3</v>
      </c>
      <c r="C414" s="108">
        <v>63</v>
      </c>
      <c r="D414" s="192"/>
      <c r="E414" s="191"/>
      <c r="F414" s="178"/>
      <c r="G414" s="179"/>
      <c r="H414" s="180" t="str">
        <f t="shared" si="9"/>
        <v/>
      </c>
      <c r="I414" s="181"/>
      <c r="J414" s="182"/>
      <c r="K414" s="187"/>
      <c r="L414" s="188"/>
      <c r="M414" s="189"/>
    </row>
    <row r="415" spans="2:13" outlineLevel="1" x14ac:dyDescent="0.35">
      <c r="B415" s="107">
        <v>3</v>
      </c>
      <c r="C415" s="108">
        <v>64</v>
      </c>
      <c r="D415" s="192"/>
      <c r="E415" s="191"/>
      <c r="F415" s="178"/>
      <c r="G415" s="179"/>
      <c r="H415" s="180" t="str">
        <f t="shared" si="9"/>
        <v/>
      </c>
      <c r="I415" s="181"/>
      <c r="J415" s="182"/>
      <c r="K415" s="187"/>
      <c r="L415" s="188"/>
      <c r="M415" s="189"/>
    </row>
    <row r="416" spans="2:13" outlineLevel="1" x14ac:dyDescent="0.35">
      <c r="B416" s="107">
        <v>3</v>
      </c>
      <c r="C416" s="108">
        <v>65</v>
      </c>
      <c r="D416" s="192"/>
      <c r="E416" s="191"/>
      <c r="F416" s="178"/>
      <c r="G416" s="179"/>
      <c r="H416" s="180" t="str">
        <f t="shared" si="9"/>
        <v/>
      </c>
      <c r="I416" s="181"/>
      <c r="J416" s="182"/>
      <c r="K416" s="187"/>
      <c r="L416" s="188"/>
      <c r="M416" s="189"/>
    </row>
    <row r="417" spans="2:13" outlineLevel="1" x14ac:dyDescent="0.35">
      <c r="B417" s="107">
        <v>3</v>
      </c>
      <c r="C417" s="108">
        <v>66</v>
      </c>
      <c r="D417" s="192"/>
      <c r="E417" s="191"/>
      <c r="F417" s="178"/>
      <c r="G417" s="179"/>
      <c r="H417" s="180" t="str">
        <f t="shared" ref="H417:H480" si="10">IFERROR(E417/$E$347,"")</f>
        <v/>
      </c>
      <c r="I417" s="181"/>
      <c r="J417" s="182"/>
      <c r="K417" s="187"/>
      <c r="L417" s="188"/>
      <c r="M417" s="189"/>
    </row>
    <row r="418" spans="2:13" outlineLevel="1" x14ac:dyDescent="0.35">
      <c r="B418" s="107">
        <v>3</v>
      </c>
      <c r="C418" s="108">
        <v>67</v>
      </c>
      <c r="D418" s="192"/>
      <c r="E418" s="191"/>
      <c r="F418" s="178"/>
      <c r="G418" s="179"/>
      <c r="H418" s="180" t="str">
        <f t="shared" si="10"/>
        <v/>
      </c>
      <c r="I418" s="181"/>
      <c r="J418" s="182"/>
      <c r="K418" s="187"/>
      <c r="L418" s="188"/>
      <c r="M418" s="189"/>
    </row>
    <row r="419" spans="2:13" outlineLevel="1" x14ac:dyDescent="0.35">
      <c r="B419" s="107">
        <v>3</v>
      </c>
      <c r="C419" s="108">
        <v>68</v>
      </c>
      <c r="D419" s="192"/>
      <c r="E419" s="191"/>
      <c r="F419" s="178"/>
      <c r="G419" s="179"/>
      <c r="H419" s="180" t="str">
        <f t="shared" si="10"/>
        <v/>
      </c>
      <c r="I419" s="181"/>
      <c r="J419" s="182"/>
      <c r="K419" s="187"/>
      <c r="L419" s="188"/>
      <c r="M419" s="189"/>
    </row>
    <row r="420" spans="2:13" outlineLevel="1" x14ac:dyDescent="0.35">
      <c r="B420" s="107">
        <v>3</v>
      </c>
      <c r="C420" s="108">
        <v>69</v>
      </c>
      <c r="D420" s="192"/>
      <c r="E420" s="191"/>
      <c r="F420" s="178"/>
      <c r="G420" s="179"/>
      <c r="H420" s="180" t="str">
        <f t="shared" si="10"/>
        <v/>
      </c>
      <c r="I420" s="181"/>
      <c r="J420" s="182"/>
      <c r="K420" s="187"/>
      <c r="L420" s="188"/>
      <c r="M420" s="189"/>
    </row>
    <row r="421" spans="2:13" outlineLevel="1" x14ac:dyDescent="0.35">
      <c r="B421" s="107">
        <v>3</v>
      </c>
      <c r="C421" s="108">
        <v>70</v>
      </c>
      <c r="D421" s="192"/>
      <c r="E421" s="191"/>
      <c r="F421" s="178"/>
      <c r="G421" s="179"/>
      <c r="H421" s="180" t="str">
        <f t="shared" si="10"/>
        <v/>
      </c>
      <c r="I421" s="181"/>
      <c r="J421" s="182"/>
      <c r="K421" s="187"/>
      <c r="L421" s="188"/>
      <c r="M421" s="189"/>
    </row>
    <row r="422" spans="2:13" outlineLevel="1" x14ac:dyDescent="0.35">
      <c r="B422" s="107">
        <v>3</v>
      </c>
      <c r="C422" s="108">
        <v>71</v>
      </c>
      <c r="D422" s="192"/>
      <c r="E422" s="191"/>
      <c r="F422" s="178"/>
      <c r="G422" s="179"/>
      <c r="H422" s="180" t="str">
        <f t="shared" si="10"/>
        <v/>
      </c>
      <c r="I422" s="181"/>
      <c r="J422" s="182"/>
      <c r="K422" s="187"/>
      <c r="L422" s="188"/>
      <c r="M422" s="189"/>
    </row>
    <row r="423" spans="2:13" outlineLevel="1" x14ac:dyDescent="0.35">
      <c r="B423" s="107">
        <v>3</v>
      </c>
      <c r="C423" s="108">
        <v>72</v>
      </c>
      <c r="D423" s="192"/>
      <c r="E423" s="191"/>
      <c r="F423" s="178"/>
      <c r="G423" s="179"/>
      <c r="H423" s="180" t="str">
        <f t="shared" si="10"/>
        <v/>
      </c>
      <c r="I423" s="181"/>
      <c r="J423" s="182"/>
      <c r="K423" s="187"/>
      <c r="L423" s="188"/>
      <c r="M423" s="189"/>
    </row>
    <row r="424" spans="2:13" outlineLevel="1" x14ac:dyDescent="0.35">
      <c r="B424" s="107">
        <v>3</v>
      </c>
      <c r="C424" s="108">
        <v>73</v>
      </c>
      <c r="D424" s="192"/>
      <c r="E424" s="191"/>
      <c r="F424" s="178"/>
      <c r="G424" s="179"/>
      <c r="H424" s="180" t="str">
        <f t="shared" si="10"/>
        <v/>
      </c>
      <c r="I424" s="181"/>
      <c r="J424" s="182"/>
      <c r="K424" s="187"/>
      <c r="L424" s="188"/>
      <c r="M424" s="189"/>
    </row>
    <row r="425" spans="2:13" outlineLevel="1" x14ac:dyDescent="0.35">
      <c r="B425" s="107">
        <v>3</v>
      </c>
      <c r="C425" s="108">
        <v>74</v>
      </c>
      <c r="D425" s="192"/>
      <c r="E425" s="191"/>
      <c r="F425" s="178"/>
      <c r="G425" s="179"/>
      <c r="H425" s="180" t="str">
        <f t="shared" si="10"/>
        <v/>
      </c>
      <c r="I425" s="181"/>
      <c r="J425" s="182"/>
      <c r="K425" s="187"/>
      <c r="L425" s="188"/>
      <c r="M425" s="189"/>
    </row>
    <row r="426" spans="2:13" outlineLevel="1" x14ac:dyDescent="0.35">
      <c r="B426" s="107">
        <v>3</v>
      </c>
      <c r="C426" s="108">
        <v>75</v>
      </c>
      <c r="D426" s="192"/>
      <c r="E426" s="191"/>
      <c r="F426" s="178"/>
      <c r="G426" s="179"/>
      <c r="H426" s="180" t="str">
        <f t="shared" si="10"/>
        <v/>
      </c>
      <c r="I426" s="181"/>
      <c r="J426" s="182"/>
      <c r="K426" s="187"/>
      <c r="L426" s="188"/>
      <c r="M426" s="189"/>
    </row>
    <row r="427" spans="2:13" outlineLevel="1" x14ac:dyDescent="0.35">
      <c r="B427" s="107">
        <v>3</v>
      </c>
      <c r="C427" s="108">
        <v>76</v>
      </c>
      <c r="D427" s="192"/>
      <c r="E427" s="191"/>
      <c r="F427" s="178"/>
      <c r="G427" s="179"/>
      <c r="H427" s="180" t="str">
        <f t="shared" si="10"/>
        <v/>
      </c>
      <c r="I427" s="181"/>
      <c r="J427" s="182"/>
      <c r="K427" s="187"/>
      <c r="L427" s="188"/>
      <c r="M427" s="189"/>
    </row>
    <row r="428" spans="2:13" outlineLevel="1" x14ac:dyDescent="0.35">
      <c r="B428" s="107">
        <v>3</v>
      </c>
      <c r="C428" s="108">
        <v>77</v>
      </c>
      <c r="D428" s="192"/>
      <c r="E428" s="191"/>
      <c r="F428" s="178"/>
      <c r="G428" s="179"/>
      <c r="H428" s="180" t="str">
        <f t="shared" si="10"/>
        <v/>
      </c>
      <c r="I428" s="181"/>
      <c r="J428" s="182"/>
      <c r="K428" s="187"/>
      <c r="L428" s="188"/>
      <c r="M428" s="189"/>
    </row>
    <row r="429" spans="2:13" outlineLevel="1" x14ac:dyDescent="0.35">
      <c r="B429" s="107">
        <v>3</v>
      </c>
      <c r="C429" s="108">
        <v>78</v>
      </c>
      <c r="D429" s="192"/>
      <c r="E429" s="191"/>
      <c r="F429" s="178"/>
      <c r="G429" s="179"/>
      <c r="H429" s="180" t="str">
        <f t="shared" si="10"/>
        <v/>
      </c>
      <c r="I429" s="181"/>
      <c r="J429" s="182"/>
      <c r="K429" s="187"/>
      <c r="L429" s="188"/>
      <c r="M429" s="189"/>
    </row>
    <row r="430" spans="2:13" outlineLevel="1" x14ac:dyDescent="0.35">
      <c r="B430" s="107">
        <v>3</v>
      </c>
      <c r="C430" s="108">
        <v>79</v>
      </c>
      <c r="D430" s="192"/>
      <c r="E430" s="191"/>
      <c r="F430" s="178"/>
      <c r="G430" s="179"/>
      <c r="H430" s="180" t="str">
        <f t="shared" si="10"/>
        <v/>
      </c>
      <c r="I430" s="181"/>
      <c r="J430" s="182"/>
      <c r="K430" s="187"/>
      <c r="L430" s="188"/>
      <c r="M430" s="189"/>
    </row>
    <row r="431" spans="2:13" outlineLevel="1" x14ac:dyDescent="0.35">
      <c r="B431" s="107">
        <v>3</v>
      </c>
      <c r="C431" s="108">
        <v>80</v>
      </c>
      <c r="D431" s="192"/>
      <c r="E431" s="191"/>
      <c r="F431" s="178"/>
      <c r="G431" s="179"/>
      <c r="H431" s="180" t="str">
        <f t="shared" si="10"/>
        <v/>
      </c>
      <c r="I431" s="181"/>
      <c r="J431" s="182"/>
      <c r="K431" s="187"/>
      <c r="L431" s="188"/>
      <c r="M431" s="189"/>
    </row>
    <row r="432" spans="2:13" outlineLevel="1" x14ac:dyDescent="0.35">
      <c r="B432" s="107">
        <v>3</v>
      </c>
      <c r="C432" s="108">
        <v>81</v>
      </c>
      <c r="D432" s="192"/>
      <c r="E432" s="191"/>
      <c r="F432" s="178"/>
      <c r="G432" s="179"/>
      <c r="H432" s="180" t="str">
        <f t="shared" si="10"/>
        <v/>
      </c>
      <c r="I432" s="181"/>
      <c r="J432" s="182"/>
      <c r="K432" s="187"/>
      <c r="L432" s="188"/>
      <c r="M432" s="189"/>
    </row>
    <row r="433" spans="2:13" outlineLevel="1" x14ac:dyDescent="0.35">
      <c r="B433" s="107">
        <v>3</v>
      </c>
      <c r="C433" s="108">
        <v>82</v>
      </c>
      <c r="D433" s="192"/>
      <c r="E433" s="191"/>
      <c r="F433" s="178"/>
      <c r="G433" s="179"/>
      <c r="H433" s="180" t="str">
        <f t="shared" si="10"/>
        <v/>
      </c>
      <c r="I433" s="181"/>
      <c r="J433" s="182"/>
      <c r="K433" s="187"/>
      <c r="L433" s="188"/>
      <c r="M433" s="189"/>
    </row>
    <row r="434" spans="2:13" outlineLevel="1" x14ac:dyDescent="0.35">
      <c r="B434" s="107">
        <v>3</v>
      </c>
      <c r="C434" s="108">
        <v>83</v>
      </c>
      <c r="D434" s="192"/>
      <c r="E434" s="191"/>
      <c r="F434" s="178"/>
      <c r="G434" s="179"/>
      <c r="H434" s="180" t="str">
        <f t="shared" si="10"/>
        <v/>
      </c>
      <c r="I434" s="181"/>
      <c r="J434" s="182"/>
      <c r="K434" s="187"/>
      <c r="L434" s="188"/>
      <c r="M434" s="189"/>
    </row>
    <row r="435" spans="2:13" outlineLevel="1" x14ac:dyDescent="0.35">
      <c r="B435" s="107">
        <v>3</v>
      </c>
      <c r="C435" s="108">
        <v>84</v>
      </c>
      <c r="D435" s="192"/>
      <c r="E435" s="191"/>
      <c r="F435" s="178"/>
      <c r="G435" s="179"/>
      <c r="H435" s="180" t="str">
        <f t="shared" si="10"/>
        <v/>
      </c>
      <c r="I435" s="181"/>
      <c r="J435" s="182"/>
      <c r="K435" s="187"/>
      <c r="L435" s="188"/>
      <c r="M435" s="189"/>
    </row>
    <row r="436" spans="2:13" outlineLevel="1" x14ac:dyDescent="0.35">
      <c r="B436" s="107">
        <v>3</v>
      </c>
      <c r="C436" s="108">
        <v>85</v>
      </c>
      <c r="D436" s="192"/>
      <c r="E436" s="191"/>
      <c r="F436" s="178"/>
      <c r="G436" s="179"/>
      <c r="H436" s="180" t="str">
        <f t="shared" si="10"/>
        <v/>
      </c>
      <c r="I436" s="181"/>
      <c r="J436" s="182"/>
      <c r="K436" s="187"/>
      <c r="L436" s="188"/>
      <c r="M436" s="189"/>
    </row>
    <row r="437" spans="2:13" outlineLevel="1" x14ac:dyDescent="0.35">
      <c r="B437" s="107">
        <v>3</v>
      </c>
      <c r="C437" s="108">
        <v>86</v>
      </c>
      <c r="D437" s="192"/>
      <c r="E437" s="191"/>
      <c r="F437" s="178"/>
      <c r="G437" s="179"/>
      <c r="H437" s="180" t="str">
        <f t="shared" si="10"/>
        <v/>
      </c>
      <c r="I437" s="181"/>
      <c r="J437" s="182"/>
      <c r="K437" s="187"/>
      <c r="L437" s="188"/>
      <c r="M437" s="189"/>
    </row>
    <row r="438" spans="2:13" outlineLevel="1" x14ac:dyDescent="0.35">
      <c r="B438" s="107">
        <v>3</v>
      </c>
      <c r="C438" s="108">
        <v>87</v>
      </c>
      <c r="D438" s="192"/>
      <c r="E438" s="191"/>
      <c r="F438" s="178"/>
      <c r="G438" s="179"/>
      <c r="H438" s="180" t="str">
        <f t="shared" si="10"/>
        <v/>
      </c>
      <c r="I438" s="181"/>
      <c r="J438" s="182"/>
      <c r="K438" s="187"/>
      <c r="L438" s="188"/>
      <c r="M438" s="189"/>
    </row>
    <row r="439" spans="2:13" outlineLevel="1" x14ac:dyDescent="0.35">
      <c r="B439" s="107">
        <v>3</v>
      </c>
      <c r="C439" s="108">
        <v>88</v>
      </c>
      <c r="D439" s="192"/>
      <c r="E439" s="191"/>
      <c r="F439" s="178"/>
      <c r="G439" s="179"/>
      <c r="H439" s="180" t="str">
        <f t="shared" si="10"/>
        <v/>
      </c>
      <c r="I439" s="181"/>
      <c r="J439" s="182"/>
      <c r="K439" s="187"/>
      <c r="L439" s="188"/>
      <c r="M439" s="189"/>
    </row>
    <row r="440" spans="2:13" outlineLevel="1" x14ac:dyDescent="0.35">
      <c r="B440" s="107">
        <v>3</v>
      </c>
      <c r="C440" s="108">
        <v>89</v>
      </c>
      <c r="D440" s="192"/>
      <c r="E440" s="191"/>
      <c r="F440" s="178"/>
      <c r="G440" s="179"/>
      <c r="H440" s="180" t="str">
        <f t="shared" si="10"/>
        <v/>
      </c>
      <c r="I440" s="181"/>
      <c r="J440" s="182"/>
      <c r="K440" s="187"/>
      <c r="L440" s="188"/>
      <c r="M440" s="189"/>
    </row>
    <row r="441" spans="2:13" outlineLevel="1" x14ac:dyDescent="0.35">
      <c r="B441" s="107">
        <v>3</v>
      </c>
      <c r="C441" s="108">
        <v>90</v>
      </c>
      <c r="D441" s="192"/>
      <c r="E441" s="191"/>
      <c r="F441" s="178"/>
      <c r="G441" s="179"/>
      <c r="H441" s="180" t="str">
        <f t="shared" si="10"/>
        <v/>
      </c>
      <c r="I441" s="181"/>
      <c r="J441" s="182"/>
      <c r="K441" s="187"/>
      <c r="L441" s="188"/>
      <c r="M441" s="189"/>
    </row>
    <row r="442" spans="2:13" outlineLevel="1" x14ac:dyDescent="0.35">
      <c r="B442" s="107">
        <v>3</v>
      </c>
      <c r="C442" s="108">
        <v>91</v>
      </c>
      <c r="D442" s="192"/>
      <c r="E442" s="191"/>
      <c r="F442" s="178"/>
      <c r="G442" s="179"/>
      <c r="H442" s="180" t="str">
        <f t="shared" si="10"/>
        <v/>
      </c>
      <c r="I442" s="181"/>
      <c r="J442" s="182"/>
      <c r="K442" s="187"/>
      <c r="L442" s="188"/>
      <c r="M442" s="189"/>
    </row>
    <row r="443" spans="2:13" outlineLevel="1" x14ac:dyDescent="0.35">
      <c r="B443" s="107">
        <v>3</v>
      </c>
      <c r="C443" s="108">
        <v>92</v>
      </c>
      <c r="D443" s="192"/>
      <c r="E443" s="191"/>
      <c r="F443" s="178"/>
      <c r="G443" s="179"/>
      <c r="H443" s="180" t="str">
        <f t="shared" si="10"/>
        <v/>
      </c>
      <c r="I443" s="181"/>
      <c r="J443" s="182"/>
      <c r="K443" s="187"/>
      <c r="L443" s="188"/>
      <c r="M443" s="189"/>
    </row>
    <row r="444" spans="2:13" outlineLevel="1" x14ac:dyDescent="0.35">
      <c r="B444" s="107">
        <v>3</v>
      </c>
      <c r="C444" s="108">
        <v>93</v>
      </c>
      <c r="D444" s="192"/>
      <c r="E444" s="191"/>
      <c r="F444" s="178"/>
      <c r="G444" s="179"/>
      <c r="H444" s="180" t="str">
        <f t="shared" si="10"/>
        <v/>
      </c>
      <c r="I444" s="181"/>
      <c r="J444" s="182"/>
      <c r="K444" s="187"/>
      <c r="L444" s="188"/>
      <c r="M444" s="189"/>
    </row>
    <row r="445" spans="2:13" outlineLevel="1" x14ac:dyDescent="0.35">
      <c r="B445" s="107">
        <v>3</v>
      </c>
      <c r="C445" s="108">
        <v>94</v>
      </c>
      <c r="D445" s="192"/>
      <c r="E445" s="191"/>
      <c r="F445" s="178"/>
      <c r="G445" s="179"/>
      <c r="H445" s="180" t="str">
        <f t="shared" si="10"/>
        <v/>
      </c>
      <c r="I445" s="181"/>
      <c r="J445" s="182"/>
      <c r="K445" s="187"/>
      <c r="L445" s="188"/>
      <c r="M445" s="189"/>
    </row>
    <row r="446" spans="2:13" outlineLevel="1" x14ac:dyDescent="0.35">
      <c r="B446" s="107">
        <v>3</v>
      </c>
      <c r="C446" s="108">
        <v>95</v>
      </c>
      <c r="D446" s="192"/>
      <c r="E446" s="191"/>
      <c r="F446" s="178"/>
      <c r="G446" s="179"/>
      <c r="H446" s="180" t="str">
        <f t="shared" si="10"/>
        <v/>
      </c>
      <c r="I446" s="181"/>
      <c r="J446" s="182"/>
      <c r="K446" s="187"/>
      <c r="L446" s="188"/>
      <c r="M446" s="189"/>
    </row>
    <row r="447" spans="2:13" outlineLevel="1" x14ac:dyDescent="0.35">
      <c r="B447" s="107">
        <v>3</v>
      </c>
      <c r="C447" s="108">
        <v>96</v>
      </c>
      <c r="D447" s="192"/>
      <c r="E447" s="191"/>
      <c r="F447" s="178"/>
      <c r="G447" s="179"/>
      <c r="H447" s="180" t="str">
        <f t="shared" si="10"/>
        <v/>
      </c>
      <c r="I447" s="181"/>
      <c r="J447" s="182"/>
      <c r="K447" s="187"/>
      <c r="L447" s="188"/>
      <c r="M447" s="189"/>
    </row>
    <row r="448" spans="2:13" outlineLevel="1" x14ac:dyDescent="0.35">
      <c r="B448" s="107">
        <v>3</v>
      </c>
      <c r="C448" s="108">
        <v>97</v>
      </c>
      <c r="D448" s="192"/>
      <c r="E448" s="191"/>
      <c r="F448" s="178"/>
      <c r="G448" s="179"/>
      <c r="H448" s="180" t="str">
        <f t="shared" si="10"/>
        <v/>
      </c>
      <c r="I448" s="181"/>
      <c r="J448" s="182"/>
      <c r="K448" s="187"/>
      <c r="L448" s="188"/>
      <c r="M448" s="189"/>
    </row>
    <row r="449" spans="2:13" outlineLevel="1" x14ac:dyDescent="0.35">
      <c r="B449" s="107">
        <v>3</v>
      </c>
      <c r="C449" s="108">
        <v>98</v>
      </c>
      <c r="D449" s="192"/>
      <c r="E449" s="191"/>
      <c r="F449" s="178"/>
      <c r="G449" s="179"/>
      <c r="H449" s="180" t="str">
        <f t="shared" si="10"/>
        <v/>
      </c>
      <c r="I449" s="181"/>
      <c r="J449" s="182"/>
      <c r="K449" s="187"/>
      <c r="L449" s="188"/>
      <c r="M449" s="189"/>
    </row>
    <row r="450" spans="2:13" outlineLevel="1" x14ac:dyDescent="0.35">
      <c r="B450" s="107">
        <v>3</v>
      </c>
      <c r="C450" s="108">
        <v>99</v>
      </c>
      <c r="D450" s="192"/>
      <c r="E450" s="191"/>
      <c r="F450" s="178"/>
      <c r="G450" s="179"/>
      <c r="H450" s="180" t="str">
        <f t="shared" si="10"/>
        <v/>
      </c>
      <c r="I450" s="181"/>
      <c r="J450" s="182"/>
      <c r="K450" s="187"/>
      <c r="L450" s="188"/>
      <c r="M450" s="189"/>
    </row>
    <row r="451" spans="2:13" outlineLevel="1" x14ac:dyDescent="0.35">
      <c r="B451" s="107">
        <v>3</v>
      </c>
      <c r="C451" s="108">
        <v>100</v>
      </c>
      <c r="D451" s="192"/>
      <c r="E451" s="191"/>
      <c r="F451" s="178"/>
      <c r="G451" s="179"/>
      <c r="H451" s="180" t="str">
        <f t="shared" si="10"/>
        <v/>
      </c>
      <c r="I451" s="181"/>
      <c r="J451" s="182"/>
      <c r="K451" s="187"/>
      <c r="L451" s="188"/>
      <c r="M451" s="189"/>
    </row>
    <row r="452" spans="2:13" outlineLevel="1" x14ac:dyDescent="0.35">
      <c r="B452" s="107">
        <v>3</v>
      </c>
      <c r="C452" s="108">
        <v>101</v>
      </c>
      <c r="D452" s="192"/>
      <c r="E452" s="191"/>
      <c r="F452" s="178"/>
      <c r="G452" s="179"/>
      <c r="H452" s="180" t="str">
        <f t="shared" si="10"/>
        <v/>
      </c>
      <c r="I452" s="181"/>
      <c r="J452" s="182"/>
      <c r="K452" s="187"/>
      <c r="L452" s="188"/>
      <c r="M452" s="189"/>
    </row>
    <row r="453" spans="2:13" outlineLevel="1" x14ac:dyDescent="0.35">
      <c r="B453" s="107">
        <v>3</v>
      </c>
      <c r="C453" s="108">
        <v>102</v>
      </c>
      <c r="D453" s="192"/>
      <c r="E453" s="191"/>
      <c r="F453" s="178"/>
      <c r="G453" s="179"/>
      <c r="H453" s="180" t="str">
        <f t="shared" si="10"/>
        <v/>
      </c>
      <c r="I453" s="181"/>
      <c r="J453" s="182"/>
      <c r="K453" s="187"/>
      <c r="L453" s="188"/>
      <c r="M453" s="189"/>
    </row>
    <row r="454" spans="2:13" outlineLevel="1" x14ac:dyDescent="0.35">
      <c r="B454" s="107">
        <v>3</v>
      </c>
      <c r="C454" s="108">
        <v>103</v>
      </c>
      <c r="D454" s="192"/>
      <c r="E454" s="191"/>
      <c r="F454" s="178"/>
      <c r="G454" s="179"/>
      <c r="H454" s="180" t="str">
        <f t="shared" si="10"/>
        <v/>
      </c>
      <c r="I454" s="181"/>
      <c r="J454" s="182"/>
      <c r="K454" s="187"/>
      <c r="L454" s="188"/>
      <c r="M454" s="189"/>
    </row>
    <row r="455" spans="2:13" outlineLevel="1" x14ac:dyDescent="0.35">
      <c r="B455" s="107">
        <v>3</v>
      </c>
      <c r="C455" s="108">
        <v>104</v>
      </c>
      <c r="D455" s="192"/>
      <c r="E455" s="191"/>
      <c r="F455" s="178"/>
      <c r="G455" s="179"/>
      <c r="H455" s="180" t="str">
        <f t="shared" si="10"/>
        <v/>
      </c>
      <c r="I455" s="181"/>
      <c r="J455" s="182"/>
      <c r="K455" s="187"/>
      <c r="L455" s="188"/>
      <c r="M455" s="189"/>
    </row>
    <row r="456" spans="2:13" outlineLevel="1" x14ac:dyDescent="0.35">
      <c r="B456" s="107">
        <v>3</v>
      </c>
      <c r="C456" s="108">
        <v>105</v>
      </c>
      <c r="D456" s="192"/>
      <c r="E456" s="191"/>
      <c r="F456" s="178"/>
      <c r="G456" s="179"/>
      <c r="H456" s="180" t="str">
        <f t="shared" si="10"/>
        <v/>
      </c>
      <c r="I456" s="181"/>
      <c r="J456" s="182"/>
      <c r="K456" s="187"/>
      <c r="L456" s="188"/>
      <c r="M456" s="189"/>
    </row>
    <row r="457" spans="2:13" outlineLevel="1" x14ac:dyDescent="0.35">
      <c r="B457" s="107">
        <v>3</v>
      </c>
      <c r="C457" s="108">
        <v>106</v>
      </c>
      <c r="D457" s="192"/>
      <c r="E457" s="191"/>
      <c r="F457" s="178"/>
      <c r="G457" s="179"/>
      <c r="H457" s="180" t="str">
        <f t="shared" si="10"/>
        <v/>
      </c>
      <c r="I457" s="181"/>
      <c r="J457" s="182"/>
      <c r="K457" s="187"/>
      <c r="L457" s="188"/>
      <c r="M457" s="189"/>
    </row>
    <row r="458" spans="2:13" outlineLevel="1" x14ac:dyDescent="0.35">
      <c r="B458" s="107">
        <v>3</v>
      </c>
      <c r="C458" s="108">
        <v>107</v>
      </c>
      <c r="D458" s="192"/>
      <c r="E458" s="191"/>
      <c r="F458" s="178"/>
      <c r="G458" s="179"/>
      <c r="H458" s="180" t="str">
        <f t="shared" si="10"/>
        <v/>
      </c>
      <c r="I458" s="181"/>
      <c r="J458" s="182"/>
      <c r="K458" s="187"/>
      <c r="L458" s="188"/>
      <c r="M458" s="189"/>
    </row>
    <row r="459" spans="2:13" outlineLevel="1" x14ac:dyDescent="0.35">
      <c r="B459" s="107">
        <v>3</v>
      </c>
      <c r="C459" s="108">
        <v>108</v>
      </c>
      <c r="D459" s="192"/>
      <c r="E459" s="191"/>
      <c r="F459" s="178"/>
      <c r="G459" s="179"/>
      <c r="H459" s="180" t="str">
        <f t="shared" si="10"/>
        <v/>
      </c>
      <c r="I459" s="181"/>
      <c r="J459" s="182"/>
      <c r="K459" s="187"/>
      <c r="L459" s="188"/>
      <c r="M459" s="189"/>
    </row>
    <row r="460" spans="2:13" outlineLevel="1" x14ac:dyDescent="0.35">
      <c r="B460" s="107">
        <v>3</v>
      </c>
      <c r="C460" s="108">
        <v>109</v>
      </c>
      <c r="D460" s="192"/>
      <c r="E460" s="191"/>
      <c r="F460" s="178"/>
      <c r="G460" s="179"/>
      <c r="H460" s="180" t="str">
        <f t="shared" si="10"/>
        <v/>
      </c>
      <c r="I460" s="181"/>
      <c r="J460" s="182"/>
      <c r="K460" s="187"/>
      <c r="L460" s="188"/>
      <c r="M460" s="189"/>
    </row>
    <row r="461" spans="2:13" outlineLevel="1" x14ac:dyDescent="0.35">
      <c r="B461" s="107">
        <v>3</v>
      </c>
      <c r="C461" s="108">
        <v>110</v>
      </c>
      <c r="D461" s="192"/>
      <c r="E461" s="191"/>
      <c r="F461" s="178"/>
      <c r="G461" s="179"/>
      <c r="H461" s="180" t="str">
        <f t="shared" si="10"/>
        <v/>
      </c>
      <c r="I461" s="181"/>
      <c r="J461" s="182"/>
      <c r="K461" s="187"/>
      <c r="L461" s="188"/>
      <c r="M461" s="189"/>
    </row>
    <row r="462" spans="2:13" outlineLevel="1" x14ac:dyDescent="0.35">
      <c r="B462" s="107">
        <v>3</v>
      </c>
      <c r="C462" s="108">
        <v>111</v>
      </c>
      <c r="D462" s="192"/>
      <c r="E462" s="191"/>
      <c r="F462" s="178"/>
      <c r="G462" s="179"/>
      <c r="H462" s="180" t="str">
        <f t="shared" si="10"/>
        <v/>
      </c>
      <c r="I462" s="181"/>
      <c r="J462" s="182"/>
      <c r="K462" s="187"/>
      <c r="L462" s="188"/>
      <c r="M462" s="189"/>
    </row>
    <row r="463" spans="2:13" outlineLevel="1" x14ac:dyDescent="0.35">
      <c r="B463" s="107">
        <v>3</v>
      </c>
      <c r="C463" s="108">
        <v>112</v>
      </c>
      <c r="D463" s="192"/>
      <c r="E463" s="191"/>
      <c r="F463" s="178"/>
      <c r="G463" s="179"/>
      <c r="H463" s="180" t="str">
        <f t="shared" si="10"/>
        <v/>
      </c>
      <c r="I463" s="181"/>
      <c r="J463" s="182"/>
      <c r="K463" s="187"/>
      <c r="L463" s="188"/>
      <c r="M463" s="189"/>
    </row>
    <row r="464" spans="2:13" outlineLevel="1" x14ac:dyDescent="0.35">
      <c r="B464" s="107">
        <v>3</v>
      </c>
      <c r="C464" s="108">
        <v>113</v>
      </c>
      <c r="D464" s="192"/>
      <c r="E464" s="191"/>
      <c r="F464" s="178"/>
      <c r="G464" s="179"/>
      <c r="H464" s="180" t="str">
        <f t="shared" si="10"/>
        <v/>
      </c>
      <c r="I464" s="181"/>
      <c r="J464" s="182"/>
      <c r="K464" s="187"/>
      <c r="L464" s="188"/>
      <c r="M464" s="189"/>
    </row>
    <row r="465" spans="2:13" outlineLevel="1" x14ac:dyDescent="0.35">
      <c r="B465" s="107">
        <v>3</v>
      </c>
      <c r="C465" s="108">
        <v>114</v>
      </c>
      <c r="D465" s="192"/>
      <c r="E465" s="191"/>
      <c r="F465" s="178"/>
      <c r="G465" s="179"/>
      <c r="H465" s="180" t="str">
        <f t="shared" si="10"/>
        <v/>
      </c>
      <c r="I465" s="181"/>
      <c r="J465" s="182"/>
      <c r="K465" s="187"/>
      <c r="L465" s="188"/>
      <c r="M465" s="189"/>
    </row>
    <row r="466" spans="2:13" outlineLevel="1" x14ac:dyDescent="0.35">
      <c r="B466" s="107">
        <v>3</v>
      </c>
      <c r="C466" s="108">
        <v>115</v>
      </c>
      <c r="D466" s="192"/>
      <c r="E466" s="191"/>
      <c r="F466" s="178"/>
      <c r="G466" s="179"/>
      <c r="H466" s="180" t="str">
        <f t="shared" si="10"/>
        <v/>
      </c>
      <c r="I466" s="181"/>
      <c r="J466" s="182"/>
      <c r="K466" s="187"/>
      <c r="L466" s="188"/>
      <c r="M466" s="189"/>
    </row>
    <row r="467" spans="2:13" outlineLevel="1" x14ac:dyDescent="0.35">
      <c r="B467" s="107">
        <v>3</v>
      </c>
      <c r="C467" s="108">
        <v>116</v>
      </c>
      <c r="D467" s="192"/>
      <c r="E467" s="191"/>
      <c r="F467" s="178"/>
      <c r="G467" s="179"/>
      <c r="H467" s="180" t="str">
        <f t="shared" si="10"/>
        <v/>
      </c>
      <c r="I467" s="181"/>
      <c r="J467" s="182"/>
      <c r="K467" s="187"/>
      <c r="L467" s="188"/>
      <c r="M467" s="189"/>
    </row>
    <row r="468" spans="2:13" outlineLevel="1" x14ac:dyDescent="0.35">
      <c r="B468" s="107">
        <v>3</v>
      </c>
      <c r="C468" s="108">
        <v>117</v>
      </c>
      <c r="D468" s="192"/>
      <c r="E468" s="191"/>
      <c r="F468" s="178"/>
      <c r="G468" s="179"/>
      <c r="H468" s="180" t="str">
        <f t="shared" si="10"/>
        <v/>
      </c>
      <c r="I468" s="181"/>
      <c r="J468" s="182"/>
      <c r="K468" s="187"/>
      <c r="L468" s="188"/>
      <c r="M468" s="189"/>
    </row>
    <row r="469" spans="2:13" outlineLevel="1" x14ac:dyDescent="0.35">
      <c r="B469" s="107">
        <v>3</v>
      </c>
      <c r="C469" s="108">
        <v>118</v>
      </c>
      <c r="D469" s="192"/>
      <c r="E469" s="191"/>
      <c r="F469" s="178"/>
      <c r="G469" s="179"/>
      <c r="H469" s="180" t="str">
        <f t="shared" si="10"/>
        <v/>
      </c>
      <c r="I469" s="181"/>
      <c r="J469" s="182"/>
      <c r="K469" s="187"/>
      <c r="L469" s="188"/>
      <c r="M469" s="189"/>
    </row>
    <row r="470" spans="2:13" outlineLevel="1" x14ac:dyDescent="0.35">
      <c r="B470" s="107">
        <v>3</v>
      </c>
      <c r="C470" s="108">
        <v>119</v>
      </c>
      <c r="D470" s="192"/>
      <c r="E470" s="191"/>
      <c r="F470" s="178"/>
      <c r="G470" s="179"/>
      <c r="H470" s="180" t="str">
        <f t="shared" si="10"/>
        <v/>
      </c>
      <c r="I470" s="181"/>
      <c r="J470" s="182"/>
      <c r="K470" s="187"/>
      <c r="L470" s="188"/>
      <c r="M470" s="189"/>
    </row>
    <row r="471" spans="2:13" outlineLevel="1" x14ac:dyDescent="0.35">
      <c r="B471" s="107">
        <v>3</v>
      </c>
      <c r="C471" s="108">
        <v>120</v>
      </c>
      <c r="D471" s="192"/>
      <c r="E471" s="191"/>
      <c r="F471" s="178"/>
      <c r="G471" s="179"/>
      <c r="H471" s="180" t="str">
        <f t="shared" si="10"/>
        <v/>
      </c>
      <c r="I471" s="181"/>
      <c r="J471" s="182"/>
      <c r="K471" s="187"/>
      <c r="L471" s="188"/>
      <c r="M471" s="189"/>
    </row>
    <row r="472" spans="2:13" outlineLevel="1" x14ac:dyDescent="0.35">
      <c r="B472" s="107">
        <v>3</v>
      </c>
      <c r="C472" s="108">
        <v>121</v>
      </c>
      <c r="D472" s="192"/>
      <c r="E472" s="191"/>
      <c r="F472" s="178"/>
      <c r="G472" s="179"/>
      <c r="H472" s="180" t="str">
        <f t="shared" si="10"/>
        <v/>
      </c>
      <c r="I472" s="181"/>
      <c r="J472" s="182"/>
      <c r="K472" s="187"/>
      <c r="L472" s="188"/>
      <c r="M472" s="189"/>
    </row>
    <row r="473" spans="2:13" outlineLevel="1" x14ac:dyDescent="0.35">
      <c r="B473" s="107">
        <v>3</v>
      </c>
      <c r="C473" s="108">
        <v>122</v>
      </c>
      <c r="D473" s="192"/>
      <c r="E473" s="191"/>
      <c r="F473" s="178"/>
      <c r="G473" s="179"/>
      <c r="H473" s="180" t="str">
        <f t="shared" si="10"/>
        <v/>
      </c>
      <c r="I473" s="181"/>
      <c r="J473" s="182"/>
      <c r="K473" s="187"/>
      <c r="L473" s="188"/>
      <c r="M473" s="189"/>
    </row>
    <row r="474" spans="2:13" outlineLevel="1" x14ac:dyDescent="0.35">
      <c r="B474" s="107">
        <v>3</v>
      </c>
      <c r="C474" s="108">
        <v>123</v>
      </c>
      <c r="D474" s="192"/>
      <c r="E474" s="191"/>
      <c r="F474" s="178"/>
      <c r="G474" s="179"/>
      <c r="H474" s="180" t="str">
        <f t="shared" si="10"/>
        <v/>
      </c>
      <c r="I474" s="181"/>
      <c r="J474" s="182"/>
      <c r="K474" s="187"/>
      <c r="L474" s="188"/>
      <c r="M474" s="189"/>
    </row>
    <row r="475" spans="2:13" outlineLevel="1" x14ac:dyDescent="0.35">
      <c r="B475" s="107">
        <v>3</v>
      </c>
      <c r="C475" s="108">
        <v>124</v>
      </c>
      <c r="D475" s="192"/>
      <c r="E475" s="191"/>
      <c r="F475" s="178"/>
      <c r="G475" s="179"/>
      <c r="H475" s="180" t="str">
        <f t="shared" si="10"/>
        <v/>
      </c>
      <c r="I475" s="181"/>
      <c r="J475" s="182"/>
      <c r="K475" s="187"/>
      <c r="L475" s="188"/>
      <c r="M475" s="189"/>
    </row>
    <row r="476" spans="2:13" outlineLevel="1" x14ac:dyDescent="0.35">
      <c r="B476" s="107">
        <v>3</v>
      </c>
      <c r="C476" s="108">
        <v>125</v>
      </c>
      <c r="D476" s="192"/>
      <c r="E476" s="191"/>
      <c r="F476" s="178"/>
      <c r="G476" s="179"/>
      <c r="H476" s="180" t="str">
        <f t="shared" si="10"/>
        <v/>
      </c>
      <c r="I476" s="181"/>
      <c r="J476" s="182"/>
      <c r="K476" s="187"/>
      <c r="L476" s="188"/>
      <c r="M476" s="189"/>
    </row>
    <row r="477" spans="2:13" outlineLevel="1" x14ac:dyDescent="0.35">
      <c r="B477" s="107">
        <v>3</v>
      </c>
      <c r="C477" s="108">
        <v>126</v>
      </c>
      <c r="D477" s="192"/>
      <c r="E477" s="191"/>
      <c r="F477" s="178"/>
      <c r="G477" s="179"/>
      <c r="H477" s="180" t="str">
        <f t="shared" si="10"/>
        <v/>
      </c>
      <c r="I477" s="181"/>
      <c r="J477" s="182"/>
      <c r="K477" s="187"/>
      <c r="L477" s="188"/>
      <c r="M477" s="189"/>
    </row>
    <row r="478" spans="2:13" outlineLevel="1" x14ac:dyDescent="0.35">
      <c r="B478" s="107">
        <v>3</v>
      </c>
      <c r="C478" s="108">
        <v>127</v>
      </c>
      <c r="D478" s="192"/>
      <c r="E478" s="191"/>
      <c r="F478" s="178"/>
      <c r="G478" s="179"/>
      <c r="H478" s="180" t="str">
        <f t="shared" si="10"/>
        <v/>
      </c>
      <c r="I478" s="181"/>
      <c r="J478" s="182"/>
      <c r="K478" s="187"/>
      <c r="L478" s="188"/>
      <c r="M478" s="189"/>
    </row>
    <row r="479" spans="2:13" outlineLevel="1" x14ac:dyDescent="0.35">
      <c r="B479" s="107">
        <v>3</v>
      </c>
      <c r="C479" s="108">
        <v>128</v>
      </c>
      <c r="D479" s="192"/>
      <c r="E479" s="191"/>
      <c r="F479" s="178"/>
      <c r="G479" s="179"/>
      <c r="H479" s="180" t="str">
        <f t="shared" si="10"/>
        <v/>
      </c>
      <c r="I479" s="181"/>
      <c r="J479" s="182"/>
      <c r="K479" s="187"/>
      <c r="L479" s="188"/>
      <c r="M479" s="189"/>
    </row>
    <row r="480" spans="2:13" outlineLevel="1" x14ac:dyDescent="0.35">
      <c r="B480" s="107">
        <v>3</v>
      </c>
      <c r="C480" s="108">
        <v>129</v>
      </c>
      <c r="D480" s="192"/>
      <c r="E480" s="191"/>
      <c r="F480" s="178"/>
      <c r="G480" s="179"/>
      <c r="H480" s="180" t="str">
        <f t="shared" si="10"/>
        <v/>
      </c>
      <c r="I480" s="181"/>
      <c r="J480" s="182"/>
      <c r="K480" s="187"/>
      <c r="L480" s="188"/>
      <c r="M480" s="189"/>
    </row>
    <row r="481" spans="2:13" outlineLevel="1" x14ac:dyDescent="0.35">
      <c r="B481" s="107">
        <v>3</v>
      </c>
      <c r="C481" s="108">
        <v>130</v>
      </c>
      <c r="D481" s="192"/>
      <c r="E481" s="191"/>
      <c r="F481" s="178"/>
      <c r="G481" s="179"/>
      <c r="H481" s="180" t="str">
        <f t="shared" ref="H481:H511" si="11">IFERROR(E481/$E$347,"")</f>
        <v/>
      </c>
      <c r="I481" s="181"/>
      <c r="J481" s="182"/>
      <c r="K481" s="187"/>
      <c r="L481" s="188"/>
      <c r="M481" s="189"/>
    </row>
    <row r="482" spans="2:13" outlineLevel="1" x14ac:dyDescent="0.35">
      <c r="B482" s="107">
        <v>3</v>
      </c>
      <c r="C482" s="108">
        <v>131</v>
      </c>
      <c r="D482" s="192"/>
      <c r="E482" s="191"/>
      <c r="F482" s="178"/>
      <c r="G482" s="179"/>
      <c r="H482" s="180" t="str">
        <f t="shared" si="11"/>
        <v/>
      </c>
      <c r="I482" s="181"/>
      <c r="J482" s="182"/>
      <c r="K482" s="187"/>
      <c r="L482" s="188"/>
      <c r="M482" s="189"/>
    </row>
    <row r="483" spans="2:13" outlineLevel="1" x14ac:dyDescent="0.35">
      <c r="B483" s="107">
        <v>3</v>
      </c>
      <c r="C483" s="108">
        <v>132</v>
      </c>
      <c r="D483" s="192"/>
      <c r="E483" s="191"/>
      <c r="F483" s="178"/>
      <c r="G483" s="179"/>
      <c r="H483" s="180" t="str">
        <f t="shared" si="11"/>
        <v/>
      </c>
      <c r="I483" s="181"/>
      <c r="J483" s="182"/>
      <c r="K483" s="187"/>
      <c r="L483" s="188"/>
      <c r="M483" s="189"/>
    </row>
    <row r="484" spans="2:13" outlineLevel="1" x14ac:dyDescent="0.35">
      <c r="B484" s="107">
        <v>3</v>
      </c>
      <c r="C484" s="108">
        <v>133</v>
      </c>
      <c r="D484" s="192"/>
      <c r="E484" s="191"/>
      <c r="F484" s="178"/>
      <c r="G484" s="179"/>
      <c r="H484" s="180" t="str">
        <f t="shared" si="11"/>
        <v/>
      </c>
      <c r="I484" s="181"/>
      <c r="J484" s="182"/>
      <c r="K484" s="187"/>
      <c r="L484" s="188"/>
      <c r="M484" s="189"/>
    </row>
    <row r="485" spans="2:13" outlineLevel="1" x14ac:dyDescent="0.35">
      <c r="B485" s="107">
        <v>3</v>
      </c>
      <c r="C485" s="108">
        <v>134</v>
      </c>
      <c r="D485" s="192"/>
      <c r="E485" s="191"/>
      <c r="F485" s="178"/>
      <c r="G485" s="179"/>
      <c r="H485" s="180" t="str">
        <f t="shared" si="11"/>
        <v/>
      </c>
      <c r="I485" s="181"/>
      <c r="J485" s="182"/>
      <c r="K485" s="187"/>
      <c r="L485" s="188"/>
      <c r="M485" s="189"/>
    </row>
    <row r="486" spans="2:13" outlineLevel="1" x14ac:dyDescent="0.35">
      <c r="B486" s="107">
        <v>3</v>
      </c>
      <c r="C486" s="108">
        <v>135</v>
      </c>
      <c r="D486" s="192"/>
      <c r="E486" s="191"/>
      <c r="F486" s="178"/>
      <c r="G486" s="179"/>
      <c r="H486" s="180" t="str">
        <f t="shared" si="11"/>
        <v/>
      </c>
      <c r="I486" s="181"/>
      <c r="J486" s="182"/>
      <c r="K486" s="187"/>
      <c r="L486" s="188"/>
      <c r="M486" s="189"/>
    </row>
    <row r="487" spans="2:13" outlineLevel="1" x14ac:dyDescent="0.35">
      <c r="B487" s="107">
        <v>3</v>
      </c>
      <c r="C487" s="108">
        <v>136</v>
      </c>
      <c r="D487" s="192"/>
      <c r="E487" s="191"/>
      <c r="F487" s="178"/>
      <c r="G487" s="179"/>
      <c r="H487" s="180" t="str">
        <f t="shared" si="11"/>
        <v/>
      </c>
      <c r="I487" s="181"/>
      <c r="J487" s="182"/>
      <c r="K487" s="187"/>
      <c r="L487" s="188"/>
      <c r="M487" s="189"/>
    </row>
    <row r="488" spans="2:13" outlineLevel="1" x14ac:dyDescent="0.35">
      <c r="B488" s="107">
        <v>3</v>
      </c>
      <c r="C488" s="108">
        <v>137</v>
      </c>
      <c r="D488" s="192"/>
      <c r="E488" s="191"/>
      <c r="F488" s="178"/>
      <c r="G488" s="179"/>
      <c r="H488" s="180" t="str">
        <f t="shared" si="11"/>
        <v/>
      </c>
      <c r="I488" s="181"/>
      <c r="J488" s="182"/>
      <c r="K488" s="187"/>
      <c r="L488" s="188"/>
      <c r="M488" s="189"/>
    </row>
    <row r="489" spans="2:13" outlineLevel="1" x14ac:dyDescent="0.35">
      <c r="B489" s="107">
        <v>3</v>
      </c>
      <c r="C489" s="108">
        <v>138</v>
      </c>
      <c r="D489" s="192"/>
      <c r="E489" s="191"/>
      <c r="F489" s="178"/>
      <c r="G489" s="179"/>
      <c r="H489" s="180" t="str">
        <f t="shared" si="11"/>
        <v/>
      </c>
      <c r="I489" s="181"/>
      <c r="J489" s="182"/>
      <c r="K489" s="187"/>
      <c r="L489" s="188"/>
      <c r="M489" s="189"/>
    </row>
    <row r="490" spans="2:13" outlineLevel="1" x14ac:dyDescent="0.35">
      <c r="B490" s="107">
        <v>3</v>
      </c>
      <c r="C490" s="108">
        <v>139</v>
      </c>
      <c r="D490" s="192"/>
      <c r="E490" s="191"/>
      <c r="F490" s="178"/>
      <c r="G490" s="179"/>
      <c r="H490" s="180" t="str">
        <f t="shared" si="11"/>
        <v/>
      </c>
      <c r="I490" s="181"/>
      <c r="J490" s="182"/>
      <c r="K490" s="187"/>
      <c r="L490" s="188"/>
      <c r="M490" s="189"/>
    </row>
    <row r="491" spans="2:13" outlineLevel="1" x14ac:dyDescent="0.35">
      <c r="B491" s="107">
        <v>3</v>
      </c>
      <c r="C491" s="108">
        <v>140</v>
      </c>
      <c r="D491" s="192"/>
      <c r="E491" s="191"/>
      <c r="F491" s="178"/>
      <c r="G491" s="179"/>
      <c r="H491" s="180" t="str">
        <f t="shared" si="11"/>
        <v/>
      </c>
      <c r="I491" s="181"/>
      <c r="J491" s="182"/>
      <c r="K491" s="187"/>
      <c r="L491" s="188"/>
      <c r="M491" s="189"/>
    </row>
    <row r="492" spans="2:13" outlineLevel="1" x14ac:dyDescent="0.35">
      <c r="B492" s="107">
        <v>3</v>
      </c>
      <c r="C492" s="108">
        <v>141</v>
      </c>
      <c r="D492" s="192"/>
      <c r="E492" s="191"/>
      <c r="F492" s="178"/>
      <c r="G492" s="179"/>
      <c r="H492" s="180" t="str">
        <f t="shared" si="11"/>
        <v/>
      </c>
      <c r="I492" s="181"/>
      <c r="J492" s="182"/>
      <c r="K492" s="187"/>
      <c r="L492" s="188"/>
      <c r="M492" s="189"/>
    </row>
    <row r="493" spans="2:13" outlineLevel="1" x14ac:dyDescent="0.35">
      <c r="B493" s="107">
        <v>3</v>
      </c>
      <c r="C493" s="108">
        <v>142</v>
      </c>
      <c r="D493" s="192"/>
      <c r="E493" s="191"/>
      <c r="F493" s="178"/>
      <c r="G493" s="179"/>
      <c r="H493" s="180" t="str">
        <f t="shared" si="11"/>
        <v/>
      </c>
      <c r="I493" s="181"/>
      <c r="J493" s="182"/>
      <c r="K493" s="187"/>
      <c r="L493" s="188"/>
      <c r="M493" s="189"/>
    </row>
    <row r="494" spans="2:13" outlineLevel="1" x14ac:dyDescent="0.35">
      <c r="B494" s="107">
        <v>3</v>
      </c>
      <c r="C494" s="108">
        <v>143</v>
      </c>
      <c r="D494" s="192"/>
      <c r="E494" s="191"/>
      <c r="F494" s="178"/>
      <c r="G494" s="179"/>
      <c r="H494" s="180" t="str">
        <f t="shared" si="11"/>
        <v/>
      </c>
      <c r="I494" s="181"/>
      <c r="J494" s="182"/>
      <c r="K494" s="187"/>
      <c r="L494" s="188"/>
      <c r="M494" s="189"/>
    </row>
    <row r="495" spans="2:13" outlineLevel="1" x14ac:dyDescent="0.35">
      <c r="B495" s="107">
        <v>3</v>
      </c>
      <c r="C495" s="108">
        <v>144</v>
      </c>
      <c r="D495" s="192"/>
      <c r="E495" s="191"/>
      <c r="F495" s="178"/>
      <c r="G495" s="179"/>
      <c r="H495" s="180" t="str">
        <f t="shared" si="11"/>
        <v/>
      </c>
      <c r="I495" s="181"/>
      <c r="J495" s="182"/>
      <c r="K495" s="187"/>
      <c r="L495" s="188"/>
      <c r="M495" s="189"/>
    </row>
    <row r="496" spans="2:13" outlineLevel="1" x14ac:dyDescent="0.35">
      <c r="B496" s="107">
        <v>3</v>
      </c>
      <c r="C496" s="108">
        <v>145</v>
      </c>
      <c r="D496" s="192"/>
      <c r="E496" s="191"/>
      <c r="F496" s="178"/>
      <c r="G496" s="179"/>
      <c r="H496" s="180" t="str">
        <f t="shared" si="11"/>
        <v/>
      </c>
      <c r="I496" s="181"/>
      <c r="J496" s="182"/>
      <c r="K496" s="187"/>
      <c r="L496" s="188"/>
      <c r="M496" s="189"/>
    </row>
    <row r="497" spans="2:13" outlineLevel="1" x14ac:dyDescent="0.35">
      <c r="B497" s="107">
        <v>3</v>
      </c>
      <c r="C497" s="108">
        <v>146</v>
      </c>
      <c r="D497" s="192"/>
      <c r="E497" s="191"/>
      <c r="F497" s="178"/>
      <c r="G497" s="179"/>
      <c r="H497" s="180" t="str">
        <f t="shared" si="11"/>
        <v/>
      </c>
      <c r="I497" s="181"/>
      <c r="J497" s="182"/>
      <c r="K497" s="187"/>
      <c r="L497" s="188"/>
      <c r="M497" s="189"/>
    </row>
    <row r="498" spans="2:13" outlineLevel="1" x14ac:dyDescent="0.35">
      <c r="B498" s="107">
        <v>3</v>
      </c>
      <c r="C498" s="108">
        <v>147</v>
      </c>
      <c r="D498" s="192"/>
      <c r="E498" s="191"/>
      <c r="F498" s="178"/>
      <c r="G498" s="179"/>
      <c r="H498" s="180" t="str">
        <f t="shared" si="11"/>
        <v/>
      </c>
      <c r="I498" s="181"/>
      <c r="J498" s="182"/>
      <c r="K498" s="187"/>
      <c r="L498" s="188"/>
      <c r="M498" s="189"/>
    </row>
    <row r="499" spans="2:13" outlineLevel="1" x14ac:dyDescent="0.35">
      <c r="B499" s="107">
        <v>3</v>
      </c>
      <c r="C499" s="108">
        <v>148</v>
      </c>
      <c r="D499" s="192"/>
      <c r="E499" s="191"/>
      <c r="F499" s="178"/>
      <c r="G499" s="179"/>
      <c r="H499" s="180" t="str">
        <f t="shared" si="11"/>
        <v/>
      </c>
      <c r="I499" s="181"/>
      <c r="J499" s="182"/>
      <c r="K499" s="187"/>
      <c r="L499" s="188"/>
      <c r="M499" s="189"/>
    </row>
    <row r="500" spans="2:13" outlineLevel="1" x14ac:dyDescent="0.35">
      <c r="B500" s="107">
        <v>3</v>
      </c>
      <c r="C500" s="108">
        <v>149</v>
      </c>
      <c r="D500" s="192"/>
      <c r="E500" s="191"/>
      <c r="F500" s="178"/>
      <c r="G500" s="179"/>
      <c r="H500" s="180" t="str">
        <f t="shared" si="11"/>
        <v/>
      </c>
      <c r="I500" s="181"/>
      <c r="J500" s="182"/>
      <c r="K500" s="187"/>
      <c r="L500" s="188"/>
      <c r="M500" s="189"/>
    </row>
    <row r="501" spans="2:13" outlineLevel="1" x14ac:dyDescent="0.35">
      <c r="B501" s="107">
        <v>3</v>
      </c>
      <c r="C501" s="108">
        <v>150</v>
      </c>
      <c r="D501" s="192"/>
      <c r="E501" s="191"/>
      <c r="F501" s="178"/>
      <c r="G501" s="179"/>
      <c r="H501" s="180" t="str">
        <f t="shared" si="11"/>
        <v/>
      </c>
      <c r="I501" s="181"/>
      <c r="J501" s="182"/>
      <c r="K501" s="187"/>
      <c r="L501" s="188"/>
      <c r="M501" s="189"/>
    </row>
    <row r="502" spans="2:13" outlineLevel="1" x14ac:dyDescent="0.35">
      <c r="B502" s="107">
        <v>3</v>
      </c>
      <c r="C502" s="108">
        <v>151</v>
      </c>
      <c r="D502" s="192"/>
      <c r="E502" s="191"/>
      <c r="F502" s="178"/>
      <c r="G502" s="179"/>
      <c r="H502" s="180" t="str">
        <f t="shared" si="11"/>
        <v/>
      </c>
      <c r="I502" s="181"/>
      <c r="J502" s="182"/>
      <c r="K502" s="187"/>
      <c r="L502" s="188"/>
      <c r="M502" s="189"/>
    </row>
    <row r="503" spans="2:13" outlineLevel="1" x14ac:dyDescent="0.35">
      <c r="B503" s="107">
        <v>3</v>
      </c>
      <c r="C503" s="108">
        <v>152</v>
      </c>
      <c r="D503" s="192"/>
      <c r="E503" s="191"/>
      <c r="F503" s="178"/>
      <c r="G503" s="179"/>
      <c r="H503" s="180" t="str">
        <f t="shared" si="11"/>
        <v/>
      </c>
      <c r="I503" s="181"/>
      <c r="J503" s="182"/>
      <c r="K503" s="187"/>
      <c r="L503" s="188"/>
      <c r="M503" s="189"/>
    </row>
    <row r="504" spans="2:13" outlineLevel="1" x14ac:dyDescent="0.35">
      <c r="B504" s="107">
        <v>3</v>
      </c>
      <c r="C504" s="108">
        <v>153</v>
      </c>
      <c r="D504" s="192"/>
      <c r="E504" s="191"/>
      <c r="F504" s="178"/>
      <c r="G504" s="179"/>
      <c r="H504" s="180" t="str">
        <f t="shared" si="11"/>
        <v/>
      </c>
      <c r="I504" s="181"/>
      <c r="J504" s="182"/>
      <c r="K504" s="187"/>
      <c r="L504" s="188"/>
      <c r="M504" s="189"/>
    </row>
    <row r="505" spans="2:13" outlineLevel="1" x14ac:dyDescent="0.35">
      <c r="B505" s="107">
        <v>3</v>
      </c>
      <c r="C505" s="108">
        <v>154</v>
      </c>
      <c r="D505" s="192"/>
      <c r="E505" s="191"/>
      <c r="F505" s="178"/>
      <c r="G505" s="179"/>
      <c r="H505" s="180" t="str">
        <f t="shared" si="11"/>
        <v/>
      </c>
      <c r="I505" s="181"/>
      <c r="J505" s="182"/>
      <c r="K505" s="187"/>
      <c r="L505" s="188"/>
      <c r="M505" s="189"/>
    </row>
    <row r="506" spans="2:13" outlineLevel="1" x14ac:dyDescent="0.35">
      <c r="B506" s="107">
        <v>3</v>
      </c>
      <c r="C506" s="108">
        <v>155</v>
      </c>
      <c r="D506" s="192"/>
      <c r="E506" s="191"/>
      <c r="F506" s="178"/>
      <c r="G506" s="179"/>
      <c r="H506" s="180" t="str">
        <f t="shared" si="11"/>
        <v/>
      </c>
      <c r="I506" s="181"/>
      <c r="J506" s="182"/>
      <c r="K506" s="187"/>
      <c r="L506" s="188"/>
      <c r="M506" s="189"/>
    </row>
    <row r="507" spans="2:13" outlineLevel="1" x14ac:dyDescent="0.35">
      <c r="B507" s="107">
        <v>3</v>
      </c>
      <c r="C507" s="108">
        <v>156</v>
      </c>
      <c r="D507" s="192"/>
      <c r="E507" s="191"/>
      <c r="F507" s="178"/>
      <c r="G507" s="179"/>
      <c r="H507" s="180" t="str">
        <f t="shared" si="11"/>
        <v/>
      </c>
      <c r="I507" s="181"/>
      <c r="J507" s="182"/>
      <c r="K507" s="187"/>
      <c r="L507" s="188"/>
      <c r="M507" s="189"/>
    </row>
    <row r="508" spans="2:13" outlineLevel="1" x14ac:dyDescent="0.35">
      <c r="B508" s="107">
        <v>3</v>
      </c>
      <c r="C508" s="108">
        <v>157</v>
      </c>
      <c r="D508" s="192"/>
      <c r="E508" s="191"/>
      <c r="F508" s="178"/>
      <c r="G508" s="179"/>
      <c r="H508" s="180" t="str">
        <f t="shared" si="11"/>
        <v/>
      </c>
      <c r="I508" s="181"/>
      <c r="J508" s="182"/>
      <c r="K508" s="187"/>
      <c r="L508" s="188"/>
      <c r="M508" s="189"/>
    </row>
    <row r="509" spans="2:13" outlineLevel="1" x14ac:dyDescent="0.35">
      <c r="B509" s="107">
        <v>3</v>
      </c>
      <c r="C509" s="108">
        <v>158</v>
      </c>
      <c r="D509" s="192"/>
      <c r="E509" s="191"/>
      <c r="F509" s="178"/>
      <c r="G509" s="179"/>
      <c r="H509" s="180" t="str">
        <f t="shared" si="11"/>
        <v/>
      </c>
      <c r="I509" s="181"/>
      <c r="J509" s="182"/>
      <c r="K509" s="187"/>
      <c r="L509" s="188"/>
      <c r="M509" s="189"/>
    </row>
    <row r="510" spans="2:13" outlineLevel="1" x14ac:dyDescent="0.35">
      <c r="B510" s="107">
        <v>3</v>
      </c>
      <c r="C510" s="108">
        <v>159</v>
      </c>
      <c r="D510" s="192"/>
      <c r="E510" s="191"/>
      <c r="F510" s="178"/>
      <c r="G510" s="179"/>
      <c r="H510" s="180" t="str">
        <f t="shared" si="11"/>
        <v/>
      </c>
      <c r="I510" s="197"/>
      <c r="J510" s="182"/>
      <c r="K510" s="187"/>
      <c r="L510" s="188"/>
      <c r="M510" s="189"/>
    </row>
    <row r="511" spans="2:13" ht="15" outlineLevel="1" thickBot="1" x14ac:dyDescent="0.4">
      <c r="B511" s="112">
        <v>3</v>
      </c>
      <c r="C511" s="110">
        <v>160</v>
      </c>
      <c r="D511" s="199"/>
      <c r="E511" s="200"/>
      <c r="F511" s="201"/>
      <c r="G511" s="201"/>
      <c r="H511" s="201" t="str">
        <f t="shared" si="11"/>
        <v/>
      </c>
      <c r="I511" s="205"/>
      <c r="J511" s="182"/>
      <c r="K511" s="209"/>
      <c r="L511" s="207"/>
      <c r="M511" s="208"/>
    </row>
    <row r="512" spans="2:13" x14ac:dyDescent="0.35">
      <c r="D512" s="76"/>
      <c r="E512" s="76"/>
      <c r="F512" s="76"/>
      <c r="G512" s="76"/>
      <c r="H512" s="77"/>
      <c r="I512" s="78"/>
      <c r="J512" s="78"/>
      <c r="K512" s="78"/>
      <c r="L512" s="78"/>
      <c r="M512" s="78"/>
    </row>
    <row r="513" spans="2:18" ht="15" thickBot="1" x14ac:dyDescent="0.4"/>
    <row r="514" spans="2:18" ht="43.5" x14ac:dyDescent="0.35">
      <c r="B514" s="85" t="s">
        <v>342</v>
      </c>
      <c r="C514" s="87" t="s">
        <v>305</v>
      </c>
      <c r="D514" s="87" t="s">
        <v>305</v>
      </c>
      <c r="E514" s="88"/>
      <c r="F514" s="89" t="s">
        <v>3</v>
      </c>
    </row>
    <row r="515" spans="2:18" ht="29.4" customHeight="1" x14ac:dyDescent="0.35">
      <c r="B515" s="86">
        <f>B521</f>
        <v>4</v>
      </c>
      <c r="C515" s="90" t="s">
        <v>300</v>
      </c>
      <c r="D515" s="90" t="s">
        <v>300</v>
      </c>
      <c r="E515" s="172"/>
      <c r="F515" s="173"/>
    </row>
    <row r="516" spans="2:18" ht="43.5" x14ac:dyDescent="0.35">
      <c r="B516" s="86">
        <f t="shared" ref="B516:B517" si="12">B522</f>
        <v>4</v>
      </c>
      <c r="C516" s="90" t="s">
        <v>301</v>
      </c>
      <c r="D516" s="90" t="s">
        <v>301</v>
      </c>
      <c r="E516" s="259"/>
      <c r="F516" s="173"/>
    </row>
    <row r="517" spans="2:18" ht="58.5" thickBot="1" x14ac:dyDescent="0.4">
      <c r="B517" s="86">
        <f t="shared" si="12"/>
        <v>4</v>
      </c>
      <c r="C517" s="91" t="s">
        <v>309</v>
      </c>
      <c r="D517" s="91" t="s">
        <v>309</v>
      </c>
      <c r="E517" s="174"/>
      <c r="F517" s="175"/>
      <c r="R517" s="84"/>
    </row>
    <row r="518" spans="2:18" x14ac:dyDescent="0.35">
      <c r="D518" s="72"/>
      <c r="E518" s="73"/>
    </row>
    <row r="519" spans="2:18" ht="15" thickBot="1" x14ac:dyDescent="0.4"/>
    <row r="520" spans="2:18" ht="199.75" customHeight="1" thickBot="1" x14ac:dyDescent="0.4">
      <c r="B520" s="82" t="s">
        <v>342</v>
      </c>
      <c r="C520" s="82" t="s">
        <v>341</v>
      </c>
      <c r="D520" s="66" t="s">
        <v>390</v>
      </c>
      <c r="E520" s="67" t="s">
        <v>391</v>
      </c>
      <c r="F520" s="67" t="s">
        <v>328</v>
      </c>
      <c r="G520" s="67" t="s">
        <v>329</v>
      </c>
      <c r="H520" s="67" t="s">
        <v>330</v>
      </c>
      <c r="I520" s="67" t="s">
        <v>331</v>
      </c>
      <c r="J520" s="67" t="s">
        <v>234</v>
      </c>
      <c r="K520" s="67" t="s">
        <v>332</v>
      </c>
      <c r="L520" s="67" t="s">
        <v>389</v>
      </c>
      <c r="M520" s="70" t="s">
        <v>299</v>
      </c>
    </row>
    <row r="521" spans="2:18" x14ac:dyDescent="0.35">
      <c r="B521" s="111">
        <v>4</v>
      </c>
      <c r="C521" s="109">
        <v>1</v>
      </c>
      <c r="D521" s="176"/>
      <c r="E521" s="177"/>
      <c r="F521" s="178"/>
      <c r="G521" s="179"/>
      <c r="H521" s="180" t="str">
        <f>IFERROR(E521/$E$516,"")</f>
        <v/>
      </c>
      <c r="I521" s="181"/>
      <c r="J521" s="182"/>
      <c r="K521" s="183"/>
      <c r="L521" s="184"/>
      <c r="M521" s="185"/>
    </row>
    <row r="522" spans="2:18" ht="15.5" x14ac:dyDescent="0.35">
      <c r="B522" s="107">
        <v>4</v>
      </c>
      <c r="C522" s="108">
        <v>2</v>
      </c>
      <c r="D522" s="176"/>
      <c r="E522" s="186"/>
      <c r="F522" s="178"/>
      <c r="G522" s="179"/>
      <c r="H522" s="180" t="str">
        <f t="shared" ref="H522:H585" si="13">IFERROR(E522/$E$516,"")</f>
        <v/>
      </c>
      <c r="I522" s="181"/>
      <c r="J522" s="182"/>
      <c r="K522" s="187"/>
      <c r="L522" s="188"/>
      <c r="M522" s="189"/>
      <c r="P522" s="84"/>
      <c r="R522" s="84"/>
    </row>
    <row r="523" spans="2:18" x14ac:dyDescent="0.35">
      <c r="B523" s="107">
        <v>4</v>
      </c>
      <c r="C523" s="108">
        <v>3</v>
      </c>
      <c r="D523" s="176"/>
      <c r="E523" s="186"/>
      <c r="F523" s="178"/>
      <c r="G523" s="179"/>
      <c r="H523" s="180" t="str">
        <f t="shared" si="13"/>
        <v/>
      </c>
      <c r="I523" s="181"/>
      <c r="J523" s="182"/>
      <c r="K523" s="187"/>
      <c r="L523" s="188"/>
      <c r="M523" s="189"/>
    </row>
    <row r="524" spans="2:18" x14ac:dyDescent="0.35">
      <c r="B524" s="107">
        <v>4</v>
      </c>
      <c r="C524" s="108">
        <v>4</v>
      </c>
      <c r="D524" s="176"/>
      <c r="E524" s="191"/>
      <c r="F524" s="178"/>
      <c r="G524" s="179"/>
      <c r="H524" s="180" t="str">
        <f t="shared" si="13"/>
        <v/>
      </c>
      <c r="I524" s="181"/>
      <c r="J524" s="182"/>
      <c r="K524" s="187"/>
      <c r="L524" s="188"/>
      <c r="M524" s="189"/>
    </row>
    <row r="525" spans="2:18" x14ac:dyDescent="0.35">
      <c r="B525" s="107">
        <v>4</v>
      </c>
      <c r="C525" s="108">
        <v>5</v>
      </c>
      <c r="D525" s="176"/>
      <c r="E525" s="191"/>
      <c r="F525" s="178"/>
      <c r="G525" s="179"/>
      <c r="H525" s="180" t="str">
        <f t="shared" si="13"/>
        <v/>
      </c>
      <c r="I525" s="181"/>
      <c r="J525" s="182"/>
      <c r="K525" s="187"/>
      <c r="L525" s="188"/>
      <c r="M525" s="189"/>
    </row>
    <row r="526" spans="2:18" x14ac:dyDescent="0.35">
      <c r="B526" s="107">
        <v>4</v>
      </c>
      <c r="C526" s="108">
        <v>6</v>
      </c>
      <c r="D526" s="176"/>
      <c r="E526" s="191"/>
      <c r="F526" s="178"/>
      <c r="G526" s="179"/>
      <c r="H526" s="180" t="str">
        <f t="shared" si="13"/>
        <v/>
      </c>
      <c r="I526" s="181"/>
      <c r="J526" s="182"/>
      <c r="K526" s="187"/>
      <c r="L526" s="188"/>
      <c r="M526" s="189"/>
    </row>
    <row r="527" spans="2:18" x14ac:dyDescent="0.35">
      <c r="B527" s="107">
        <v>4</v>
      </c>
      <c r="C527" s="108">
        <v>7</v>
      </c>
      <c r="D527" s="176"/>
      <c r="E527" s="191"/>
      <c r="F527" s="178"/>
      <c r="G527" s="179"/>
      <c r="H527" s="180" t="str">
        <f t="shared" si="13"/>
        <v/>
      </c>
      <c r="I527" s="181"/>
      <c r="J527" s="182"/>
      <c r="K527" s="187"/>
      <c r="L527" s="188"/>
      <c r="M527" s="189"/>
    </row>
    <row r="528" spans="2:18" x14ac:dyDescent="0.35">
      <c r="B528" s="107">
        <v>4</v>
      </c>
      <c r="C528" s="108">
        <v>8</v>
      </c>
      <c r="D528" s="176"/>
      <c r="E528" s="191"/>
      <c r="F528" s="178"/>
      <c r="G528" s="179"/>
      <c r="H528" s="180" t="str">
        <f t="shared" si="13"/>
        <v/>
      </c>
      <c r="I528" s="181"/>
      <c r="J528" s="182"/>
      <c r="K528" s="187"/>
      <c r="L528" s="188"/>
      <c r="M528" s="189"/>
    </row>
    <row r="529" spans="2:13" x14ac:dyDescent="0.35">
      <c r="B529" s="107">
        <v>4</v>
      </c>
      <c r="C529" s="108">
        <v>9</v>
      </c>
      <c r="D529" s="176"/>
      <c r="E529" s="191"/>
      <c r="F529" s="178"/>
      <c r="G529" s="179"/>
      <c r="H529" s="180" t="str">
        <f t="shared" si="13"/>
        <v/>
      </c>
      <c r="I529" s="181"/>
      <c r="J529" s="182"/>
      <c r="K529" s="187"/>
      <c r="L529" s="188"/>
      <c r="M529" s="189"/>
    </row>
    <row r="530" spans="2:13" x14ac:dyDescent="0.35">
      <c r="B530" s="107">
        <v>4</v>
      </c>
      <c r="C530" s="108">
        <v>10</v>
      </c>
      <c r="D530" s="176"/>
      <c r="E530" s="191"/>
      <c r="F530" s="178"/>
      <c r="G530" s="179"/>
      <c r="H530" s="180" t="str">
        <f t="shared" si="13"/>
        <v/>
      </c>
      <c r="I530" s="181"/>
      <c r="J530" s="182"/>
      <c r="K530" s="187"/>
      <c r="L530" s="188"/>
      <c r="M530" s="189"/>
    </row>
    <row r="531" spans="2:13" outlineLevel="1" x14ac:dyDescent="0.35">
      <c r="B531" s="107">
        <v>4</v>
      </c>
      <c r="C531" s="108">
        <v>11</v>
      </c>
      <c r="D531" s="192"/>
      <c r="E531" s="191"/>
      <c r="F531" s="178"/>
      <c r="G531" s="179"/>
      <c r="H531" s="180" t="str">
        <f t="shared" si="13"/>
        <v/>
      </c>
      <c r="I531" s="181"/>
      <c r="J531" s="182"/>
      <c r="K531" s="187"/>
      <c r="L531" s="188"/>
      <c r="M531" s="189"/>
    </row>
    <row r="532" spans="2:13" outlineLevel="1" x14ac:dyDescent="0.35">
      <c r="B532" s="107">
        <v>4</v>
      </c>
      <c r="C532" s="108">
        <v>12</v>
      </c>
      <c r="D532" s="192"/>
      <c r="E532" s="191"/>
      <c r="F532" s="178"/>
      <c r="G532" s="179"/>
      <c r="H532" s="180" t="str">
        <f t="shared" si="13"/>
        <v/>
      </c>
      <c r="I532" s="181"/>
      <c r="J532" s="182"/>
      <c r="K532" s="187"/>
      <c r="L532" s="188"/>
      <c r="M532" s="189"/>
    </row>
    <row r="533" spans="2:13" outlineLevel="1" x14ac:dyDescent="0.35">
      <c r="B533" s="107">
        <v>4</v>
      </c>
      <c r="C533" s="108">
        <v>13</v>
      </c>
      <c r="D533" s="192"/>
      <c r="E533" s="191"/>
      <c r="F533" s="178"/>
      <c r="G533" s="179"/>
      <c r="H533" s="180" t="str">
        <f t="shared" si="13"/>
        <v/>
      </c>
      <c r="I533" s="181"/>
      <c r="J533" s="182"/>
      <c r="K533" s="187"/>
      <c r="L533" s="188"/>
      <c r="M533" s="189"/>
    </row>
    <row r="534" spans="2:13" outlineLevel="1" x14ac:dyDescent="0.35">
      <c r="B534" s="107">
        <v>4</v>
      </c>
      <c r="C534" s="108">
        <v>14</v>
      </c>
      <c r="D534" s="192"/>
      <c r="E534" s="191"/>
      <c r="F534" s="178"/>
      <c r="G534" s="179"/>
      <c r="H534" s="180" t="str">
        <f t="shared" si="13"/>
        <v/>
      </c>
      <c r="I534" s="181"/>
      <c r="J534" s="182"/>
      <c r="K534" s="187"/>
      <c r="L534" s="188"/>
      <c r="M534" s="189"/>
    </row>
    <row r="535" spans="2:13" outlineLevel="1" x14ac:dyDescent="0.35">
      <c r="B535" s="107">
        <v>4</v>
      </c>
      <c r="C535" s="108">
        <v>15</v>
      </c>
      <c r="D535" s="192"/>
      <c r="E535" s="191"/>
      <c r="F535" s="178"/>
      <c r="G535" s="179"/>
      <c r="H535" s="180" t="str">
        <f t="shared" si="13"/>
        <v/>
      </c>
      <c r="I535" s="181"/>
      <c r="J535" s="182"/>
      <c r="K535" s="187"/>
      <c r="L535" s="188"/>
      <c r="M535" s="189"/>
    </row>
    <row r="536" spans="2:13" outlineLevel="1" x14ac:dyDescent="0.35">
      <c r="B536" s="107">
        <v>4</v>
      </c>
      <c r="C536" s="108">
        <v>16</v>
      </c>
      <c r="D536" s="192"/>
      <c r="E536" s="191"/>
      <c r="F536" s="178"/>
      <c r="G536" s="179"/>
      <c r="H536" s="180" t="str">
        <f t="shared" si="13"/>
        <v/>
      </c>
      <c r="I536" s="181"/>
      <c r="J536" s="182"/>
      <c r="K536" s="187"/>
      <c r="L536" s="188"/>
      <c r="M536" s="189"/>
    </row>
    <row r="537" spans="2:13" outlineLevel="1" x14ac:dyDescent="0.35">
      <c r="B537" s="107">
        <v>4</v>
      </c>
      <c r="C537" s="108">
        <v>17</v>
      </c>
      <c r="D537" s="192"/>
      <c r="E537" s="191"/>
      <c r="F537" s="178"/>
      <c r="G537" s="179"/>
      <c r="H537" s="180" t="str">
        <f t="shared" si="13"/>
        <v/>
      </c>
      <c r="I537" s="181"/>
      <c r="J537" s="182"/>
      <c r="K537" s="187"/>
      <c r="L537" s="188"/>
      <c r="M537" s="189"/>
    </row>
    <row r="538" spans="2:13" outlineLevel="1" x14ac:dyDescent="0.35">
      <c r="B538" s="107">
        <v>4</v>
      </c>
      <c r="C538" s="108">
        <v>18</v>
      </c>
      <c r="D538" s="192"/>
      <c r="E538" s="191"/>
      <c r="F538" s="178"/>
      <c r="G538" s="179"/>
      <c r="H538" s="180" t="str">
        <f t="shared" si="13"/>
        <v/>
      </c>
      <c r="I538" s="181"/>
      <c r="J538" s="182"/>
      <c r="K538" s="187"/>
      <c r="L538" s="188"/>
      <c r="M538" s="189"/>
    </row>
    <row r="539" spans="2:13" outlineLevel="1" x14ac:dyDescent="0.35">
      <c r="B539" s="107">
        <v>4</v>
      </c>
      <c r="C539" s="108">
        <v>19</v>
      </c>
      <c r="D539" s="192"/>
      <c r="E539" s="191"/>
      <c r="F539" s="178"/>
      <c r="G539" s="179"/>
      <c r="H539" s="180" t="str">
        <f t="shared" si="13"/>
        <v/>
      </c>
      <c r="I539" s="181"/>
      <c r="J539" s="182"/>
      <c r="K539" s="187"/>
      <c r="L539" s="188"/>
      <c r="M539" s="189"/>
    </row>
    <row r="540" spans="2:13" outlineLevel="1" x14ac:dyDescent="0.35">
      <c r="B540" s="107">
        <v>4</v>
      </c>
      <c r="C540" s="108">
        <v>20</v>
      </c>
      <c r="D540" s="192"/>
      <c r="E540" s="191"/>
      <c r="F540" s="178"/>
      <c r="G540" s="179"/>
      <c r="H540" s="180" t="str">
        <f t="shared" si="13"/>
        <v/>
      </c>
      <c r="I540" s="181"/>
      <c r="J540" s="182"/>
      <c r="K540" s="187"/>
      <c r="L540" s="188"/>
      <c r="M540" s="189"/>
    </row>
    <row r="541" spans="2:13" outlineLevel="1" x14ac:dyDescent="0.35">
      <c r="B541" s="107">
        <v>4</v>
      </c>
      <c r="C541" s="108">
        <v>21</v>
      </c>
      <c r="D541" s="192"/>
      <c r="E541" s="191"/>
      <c r="F541" s="178"/>
      <c r="G541" s="179"/>
      <c r="H541" s="180" t="str">
        <f t="shared" si="13"/>
        <v/>
      </c>
      <c r="I541" s="181"/>
      <c r="J541" s="182"/>
      <c r="K541" s="187"/>
      <c r="L541" s="188"/>
      <c r="M541" s="189"/>
    </row>
    <row r="542" spans="2:13" outlineLevel="1" x14ac:dyDescent="0.35">
      <c r="B542" s="107">
        <v>4</v>
      </c>
      <c r="C542" s="108">
        <v>22</v>
      </c>
      <c r="D542" s="192"/>
      <c r="E542" s="191"/>
      <c r="F542" s="178"/>
      <c r="G542" s="179"/>
      <c r="H542" s="180" t="str">
        <f t="shared" si="13"/>
        <v/>
      </c>
      <c r="I542" s="181"/>
      <c r="J542" s="182"/>
      <c r="K542" s="187"/>
      <c r="L542" s="188"/>
      <c r="M542" s="189"/>
    </row>
    <row r="543" spans="2:13" outlineLevel="1" x14ac:dyDescent="0.35">
      <c r="B543" s="107">
        <v>4</v>
      </c>
      <c r="C543" s="108">
        <v>23</v>
      </c>
      <c r="D543" s="192"/>
      <c r="E543" s="191"/>
      <c r="F543" s="178"/>
      <c r="G543" s="179"/>
      <c r="H543" s="180" t="str">
        <f t="shared" si="13"/>
        <v/>
      </c>
      <c r="I543" s="181"/>
      <c r="J543" s="182"/>
      <c r="K543" s="187"/>
      <c r="L543" s="188"/>
      <c r="M543" s="189"/>
    </row>
    <row r="544" spans="2:13" outlineLevel="1" x14ac:dyDescent="0.35">
      <c r="B544" s="107">
        <v>4</v>
      </c>
      <c r="C544" s="108">
        <v>24</v>
      </c>
      <c r="D544" s="192"/>
      <c r="E544" s="191"/>
      <c r="F544" s="178"/>
      <c r="G544" s="179"/>
      <c r="H544" s="180" t="str">
        <f t="shared" si="13"/>
        <v/>
      </c>
      <c r="I544" s="181"/>
      <c r="J544" s="182"/>
      <c r="K544" s="187"/>
      <c r="L544" s="188"/>
      <c r="M544" s="189"/>
    </row>
    <row r="545" spans="2:13" outlineLevel="1" x14ac:dyDescent="0.35">
      <c r="B545" s="107">
        <v>4</v>
      </c>
      <c r="C545" s="108">
        <v>25</v>
      </c>
      <c r="D545" s="192"/>
      <c r="E545" s="191"/>
      <c r="F545" s="178"/>
      <c r="G545" s="179"/>
      <c r="H545" s="180" t="str">
        <f t="shared" si="13"/>
        <v/>
      </c>
      <c r="I545" s="181"/>
      <c r="J545" s="182"/>
      <c r="K545" s="187"/>
      <c r="L545" s="188"/>
      <c r="M545" s="189"/>
    </row>
    <row r="546" spans="2:13" outlineLevel="1" x14ac:dyDescent="0.35">
      <c r="B546" s="107">
        <v>4</v>
      </c>
      <c r="C546" s="108">
        <v>26</v>
      </c>
      <c r="D546" s="192"/>
      <c r="E546" s="191"/>
      <c r="F546" s="178"/>
      <c r="G546" s="179"/>
      <c r="H546" s="180" t="str">
        <f t="shared" si="13"/>
        <v/>
      </c>
      <c r="I546" s="181"/>
      <c r="J546" s="182"/>
      <c r="K546" s="187"/>
      <c r="L546" s="188"/>
      <c r="M546" s="189"/>
    </row>
    <row r="547" spans="2:13" outlineLevel="1" x14ac:dyDescent="0.35">
      <c r="B547" s="107">
        <v>4</v>
      </c>
      <c r="C547" s="108">
        <v>27</v>
      </c>
      <c r="D547" s="192"/>
      <c r="E547" s="191"/>
      <c r="F547" s="178"/>
      <c r="G547" s="179"/>
      <c r="H547" s="180" t="str">
        <f t="shared" si="13"/>
        <v/>
      </c>
      <c r="I547" s="181"/>
      <c r="J547" s="182"/>
      <c r="K547" s="187"/>
      <c r="L547" s="188"/>
      <c r="M547" s="189"/>
    </row>
    <row r="548" spans="2:13" outlineLevel="1" x14ac:dyDescent="0.35">
      <c r="B548" s="107">
        <v>4</v>
      </c>
      <c r="C548" s="108">
        <v>28</v>
      </c>
      <c r="D548" s="192"/>
      <c r="E548" s="191"/>
      <c r="F548" s="178"/>
      <c r="G548" s="179"/>
      <c r="H548" s="180" t="str">
        <f t="shared" si="13"/>
        <v/>
      </c>
      <c r="I548" s="181"/>
      <c r="J548" s="182"/>
      <c r="K548" s="187"/>
      <c r="L548" s="188"/>
      <c r="M548" s="189"/>
    </row>
    <row r="549" spans="2:13" outlineLevel="1" x14ac:dyDescent="0.35">
      <c r="B549" s="107">
        <v>4</v>
      </c>
      <c r="C549" s="108">
        <v>29</v>
      </c>
      <c r="D549" s="192"/>
      <c r="E549" s="191"/>
      <c r="F549" s="178"/>
      <c r="G549" s="179"/>
      <c r="H549" s="180" t="str">
        <f t="shared" si="13"/>
        <v/>
      </c>
      <c r="I549" s="181"/>
      <c r="J549" s="182"/>
      <c r="K549" s="187"/>
      <c r="L549" s="188"/>
      <c r="M549" s="189"/>
    </row>
    <row r="550" spans="2:13" outlineLevel="1" x14ac:dyDescent="0.35">
      <c r="B550" s="107">
        <v>4</v>
      </c>
      <c r="C550" s="108">
        <v>30</v>
      </c>
      <c r="D550" s="192"/>
      <c r="E550" s="191"/>
      <c r="F550" s="178"/>
      <c r="G550" s="179"/>
      <c r="H550" s="180" t="str">
        <f t="shared" si="13"/>
        <v/>
      </c>
      <c r="I550" s="181"/>
      <c r="J550" s="182"/>
      <c r="K550" s="187"/>
      <c r="L550" s="188"/>
      <c r="M550" s="189"/>
    </row>
    <row r="551" spans="2:13" outlineLevel="1" x14ac:dyDescent="0.35">
      <c r="B551" s="107">
        <v>4</v>
      </c>
      <c r="C551" s="108">
        <v>31</v>
      </c>
      <c r="D551" s="192"/>
      <c r="E551" s="191"/>
      <c r="F551" s="178"/>
      <c r="G551" s="179"/>
      <c r="H551" s="180" t="str">
        <f t="shared" si="13"/>
        <v/>
      </c>
      <c r="I551" s="181"/>
      <c r="J551" s="182"/>
      <c r="K551" s="187"/>
      <c r="L551" s="188"/>
      <c r="M551" s="189"/>
    </row>
    <row r="552" spans="2:13" outlineLevel="1" x14ac:dyDescent="0.35">
      <c r="B552" s="107">
        <v>4</v>
      </c>
      <c r="C552" s="108">
        <v>32</v>
      </c>
      <c r="D552" s="192"/>
      <c r="E552" s="191"/>
      <c r="F552" s="178"/>
      <c r="G552" s="179"/>
      <c r="H552" s="180" t="str">
        <f t="shared" si="13"/>
        <v/>
      </c>
      <c r="I552" s="181"/>
      <c r="J552" s="182"/>
      <c r="K552" s="187"/>
      <c r="L552" s="188"/>
      <c r="M552" s="189"/>
    </row>
    <row r="553" spans="2:13" outlineLevel="1" x14ac:dyDescent="0.35">
      <c r="B553" s="107">
        <v>4</v>
      </c>
      <c r="C553" s="108">
        <v>33</v>
      </c>
      <c r="D553" s="192"/>
      <c r="E553" s="191"/>
      <c r="F553" s="178"/>
      <c r="G553" s="179"/>
      <c r="H553" s="180" t="str">
        <f t="shared" si="13"/>
        <v/>
      </c>
      <c r="I553" s="181"/>
      <c r="J553" s="182"/>
      <c r="K553" s="187"/>
      <c r="L553" s="188"/>
      <c r="M553" s="189"/>
    </row>
    <row r="554" spans="2:13" outlineLevel="1" x14ac:dyDescent="0.35">
      <c r="B554" s="107">
        <v>4</v>
      </c>
      <c r="C554" s="108">
        <v>34</v>
      </c>
      <c r="D554" s="192"/>
      <c r="E554" s="191"/>
      <c r="F554" s="178"/>
      <c r="G554" s="179"/>
      <c r="H554" s="180" t="str">
        <f t="shared" si="13"/>
        <v/>
      </c>
      <c r="I554" s="181"/>
      <c r="J554" s="182"/>
      <c r="K554" s="187"/>
      <c r="L554" s="188"/>
      <c r="M554" s="189"/>
    </row>
    <row r="555" spans="2:13" outlineLevel="1" x14ac:dyDescent="0.35">
      <c r="B555" s="107">
        <v>4</v>
      </c>
      <c r="C555" s="108">
        <v>35</v>
      </c>
      <c r="D555" s="192"/>
      <c r="E555" s="191"/>
      <c r="F555" s="178"/>
      <c r="G555" s="179"/>
      <c r="H555" s="180" t="str">
        <f t="shared" si="13"/>
        <v/>
      </c>
      <c r="I555" s="181"/>
      <c r="J555" s="182"/>
      <c r="K555" s="187"/>
      <c r="L555" s="188"/>
      <c r="M555" s="189"/>
    </row>
    <row r="556" spans="2:13" outlineLevel="1" x14ac:dyDescent="0.35">
      <c r="B556" s="107">
        <v>4</v>
      </c>
      <c r="C556" s="108">
        <v>36</v>
      </c>
      <c r="D556" s="192"/>
      <c r="E556" s="191"/>
      <c r="F556" s="178"/>
      <c r="G556" s="179"/>
      <c r="H556" s="180" t="str">
        <f t="shared" si="13"/>
        <v/>
      </c>
      <c r="I556" s="181"/>
      <c r="J556" s="182"/>
      <c r="K556" s="187"/>
      <c r="L556" s="188"/>
      <c r="M556" s="189"/>
    </row>
    <row r="557" spans="2:13" outlineLevel="1" x14ac:dyDescent="0.35">
      <c r="B557" s="107">
        <v>4</v>
      </c>
      <c r="C557" s="108">
        <v>37</v>
      </c>
      <c r="D557" s="192"/>
      <c r="E557" s="191"/>
      <c r="F557" s="178"/>
      <c r="G557" s="179"/>
      <c r="H557" s="180" t="str">
        <f t="shared" si="13"/>
        <v/>
      </c>
      <c r="I557" s="181"/>
      <c r="J557" s="182"/>
      <c r="K557" s="187"/>
      <c r="L557" s="188"/>
      <c r="M557" s="189"/>
    </row>
    <row r="558" spans="2:13" outlineLevel="1" x14ac:dyDescent="0.35">
      <c r="B558" s="107">
        <v>4</v>
      </c>
      <c r="C558" s="108">
        <v>38</v>
      </c>
      <c r="D558" s="192"/>
      <c r="E558" s="191"/>
      <c r="F558" s="178"/>
      <c r="G558" s="179"/>
      <c r="H558" s="180" t="str">
        <f t="shared" si="13"/>
        <v/>
      </c>
      <c r="I558" s="181"/>
      <c r="J558" s="182"/>
      <c r="K558" s="187"/>
      <c r="L558" s="188"/>
      <c r="M558" s="189"/>
    </row>
    <row r="559" spans="2:13" outlineLevel="1" x14ac:dyDescent="0.35">
      <c r="B559" s="107">
        <v>4</v>
      </c>
      <c r="C559" s="108">
        <v>39</v>
      </c>
      <c r="D559" s="192"/>
      <c r="E559" s="191"/>
      <c r="F559" s="178"/>
      <c r="G559" s="179"/>
      <c r="H559" s="180" t="str">
        <f t="shared" si="13"/>
        <v/>
      </c>
      <c r="I559" s="181"/>
      <c r="J559" s="182"/>
      <c r="K559" s="187"/>
      <c r="L559" s="188"/>
      <c r="M559" s="189"/>
    </row>
    <row r="560" spans="2:13" outlineLevel="1" x14ac:dyDescent="0.35">
      <c r="B560" s="107">
        <v>4</v>
      </c>
      <c r="C560" s="108">
        <v>40</v>
      </c>
      <c r="D560" s="192"/>
      <c r="E560" s="191"/>
      <c r="F560" s="178"/>
      <c r="G560" s="179"/>
      <c r="H560" s="180" t="str">
        <f t="shared" si="13"/>
        <v/>
      </c>
      <c r="I560" s="181"/>
      <c r="J560" s="182"/>
      <c r="K560" s="187"/>
      <c r="L560" s="188"/>
      <c r="M560" s="189"/>
    </row>
    <row r="561" spans="2:13" outlineLevel="1" x14ac:dyDescent="0.35">
      <c r="B561" s="107">
        <v>4</v>
      </c>
      <c r="C561" s="108">
        <v>41</v>
      </c>
      <c r="D561" s="192"/>
      <c r="E561" s="191"/>
      <c r="F561" s="178"/>
      <c r="G561" s="179"/>
      <c r="H561" s="180" t="str">
        <f t="shared" si="13"/>
        <v/>
      </c>
      <c r="I561" s="181"/>
      <c r="J561" s="182"/>
      <c r="K561" s="187"/>
      <c r="L561" s="188"/>
      <c r="M561" s="189"/>
    </row>
    <row r="562" spans="2:13" outlineLevel="1" x14ac:dyDescent="0.35">
      <c r="B562" s="107">
        <v>4</v>
      </c>
      <c r="C562" s="108">
        <v>42</v>
      </c>
      <c r="D562" s="192"/>
      <c r="E562" s="191"/>
      <c r="F562" s="178"/>
      <c r="G562" s="179"/>
      <c r="H562" s="180" t="str">
        <f t="shared" si="13"/>
        <v/>
      </c>
      <c r="I562" s="181"/>
      <c r="J562" s="182"/>
      <c r="K562" s="187"/>
      <c r="L562" s="188"/>
      <c r="M562" s="189"/>
    </row>
    <row r="563" spans="2:13" outlineLevel="1" x14ac:dyDescent="0.35">
      <c r="B563" s="107">
        <v>4</v>
      </c>
      <c r="C563" s="108">
        <v>43</v>
      </c>
      <c r="D563" s="192"/>
      <c r="E563" s="191"/>
      <c r="F563" s="178"/>
      <c r="G563" s="179"/>
      <c r="H563" s="180" t="str">
        <f t="shared" si="13"/>
        <v/>
      </c>
      <c r="I563" s="181"/>
      <c r="J563" s="182"/>
      <c r="K563" s="187"/>
      <c r="L563" s="188"/>
      <c r="M563" s="189"/>
    </row>
    <row r="564" spans="2:13" outlineLevel="1" x14ac:dyDescent="0.35">
      <c r="B564" s="107">
        <v>4</v>
      </c>
      <c r="C564" s="108">
        <v>44</v>
      </c>
      <c r="D564" s="192"/>
      <c r="E564" s="191"/>
      <c r="F564" s="178"/>
      <c r="G564" s="179"/>
      <c r="H564" s="180" t="str">
        <f t="shared" si="13"/>
        <v/>
      </c>
      <c r="I564" s="181"/>
      <c r="J564" s="182"/>
      <c r="K564" s="187"/>
      <c r="L564" s="188"/>
      <c r="M564" s="189"/>
    </row>
    <row r="565" spans="2:13" outlineLevel="1" x14ac:dyDescent="0.35">
      <c r="B565" s="107">
        <v>4</v>
      </c>
      <c r="C565" s="108">
        <v>45</v>
      </c>
      <c r="D565" s="192"/>
      <c r="E565" s="191"/>
      <c r="F565" s="178"/>
      <c r="G565" s="179"/>
      <c r="H565" s="180" t="str">
        <f t="shared" si="13"/>
        <v/>
      </c>
      <c r="I565" s="181"/>
      <c r="J565" s="182"/>
      <c r="K565" s="187"/>
      <c r="L565" s="188"/>
      <c r="M565" s="189"/>
    </row>
    <row r="566" spans="2:13" outlineLevel="1" x14ac:dyDescent="0.35">
      <c r="B566" s="107">
        <v>4</v>
      </c>
      <c r="C566" s="108">
        <v>46</v>
      </c>
      <c r="D566" s="192"/>
      <c r="E566" s="191"/>
      <c r="F566" s="178"/>
      <c r="G566" s="179"/>
      <c r="H566" s="180" t="str">
        <f t="shared" si="13"/>
        <v/>
      </c>
      <c r="I566" s="181"/>
      <c r="J566" s="182"/>
      <c r="K566" s="187"/>
      <c r="L566" s="188"/>
      <c r="M566" s="189"/>
    </row>
    <row r="567" spans="2:13" outlineLevel="1" x14ac:dyDescent="0.35">
      <c r="B567" s="107">
        <v>4</v>
      </c>
      <c r="C567" s="108">
        <v>47</v>
      </c>
      <c r="D567" s="192"/>
      <c r="E567" s="191"/>
      <c r="F567" s="178"/>
      <c r="G567" s="179"/>
      <c r="H567" s="180" t="str">
        <f t="shared" si="13"/>
        <v/>
      </c>
      <c r="I567" s="181"/>
      <c r="J567" s="182"/>
      <c r="K567" s="187"/>
      <c r="L567" s="188"/>
      <c r="M567" s="189"/>
    </row>
    <row r="568" spans="2:13" outlineLevel="1" x14ac:dyDescent="0.35">
      <c r="B568" s="107">
        <v>4</v>
      </c>
      <c r="C568" s="108">
        <v>48</v>
      </c>
      <c r="D568" s="192"/>
      <c r="E568" s="191"/>
      <c r="F568" s="178"/>
      <c r="G568" s="179"/>
      <c r="H568" s="180" t="str">
        <f t="shared" si="13"/>
        <v/>
      </c>
      <c r="I568" s="181"/>
      <c r="J568" s="182"/>
      <c r="K568" s="187"/>
      <c r="L568" s="188"/>
      <c r="M568" s="189"/>
    </row>
    <row r="569" spans="2:13" outlineLevel="1" x14ac:dyDescent="0.35">
      <c r="B569" s="107">
        <v>4</v>
      </c>
      <c r="C569" s="108">
        <v>49</v>
      </c>
      <c r="D569" s="192"/>
      <c r="E569" s="191"/>
      <c r="F569" s="178"/>
      <c r="G569" s="179"/>
      <c r="H569" s="180" t="str">
        <f t="shared" si="13"/>
        <v/>
      </c>
      <c r="I569" s="181"/>
      <c r="J569" s="182"/>
      <c r="K569" s="187"/>
      <c r="L569" s="188"/>
      <c r="M569" s="189"/>
    </row>
    <row r="570" spans="2:13" outlineLevel="1" x14ac:dyDescent="0.35">
      <c r="B570" s="107">
        <v>4</v>
      </c>
      <c r="C570" s="108">
        <v>50</v>
      </c>
      <c r="D570" s="192"/>
      <c r="E570" s="191"/>
      <c r="F570" s="178"/>
      <c r="G570" s="179"/>
      <c r="H570" s="180" t="str">
        <f t="shared" si="13"/>
        <v/>
      </c>
      <c r="I570" s="181"/>
      <c r="J570" s="182"/>
      <c r="K570" s="187"/>
      <c r="L570" s="188"/>
      <c r="M570" s="189"/>
    </row>
    <row r="571" spans="2:13" outlineLevel="1" x14ac:dyDescent="0.35">
      <c r="B571" s="107">
        <v>4</v>
      </c>
      <c r="C571" s="108">
        <v>51</v>
      </c>
      <c r="D571" s="192"/>
      <c r="E571" s="191"/>
      <c r="F571" s="178"/>
      <c r="G571" s="179"/>
      <c r="H571" s="180" t="str">
        <f t="shared" si="13"/>
        <v/>
      </c>
      <c r="I571" s="181"/>
      <c r="J571" s="182"/>
      <c r="K571" s="187"/>
      <c r="L571" s="188"/>
      <c r="M571" s="189"/>
    </row>
    <row r="572" spans="2:13" outlineLevel="1" x14ac:dyDescent="0.35">
      <c r="B572" s="107">
        <v>4</v>
      </c>
      <c r="C572" s="108">
        <v>52</v>
      </c>
      <c r="D572" s="192"/>
      <c r="E572" s="191"/>
      <c r="F572" s="178"/>
      <c r="G572" s="179"/>
      <c r="H572" s="180" t="str">
        <f t="shared" si="13"/>
        <v/>
      </c>
      <c r="I572" s="181"/>
      <c r="J572" s="182"/>
      <c r="K572" s="187"/>
      <c r="L572" s="188"/>
      <c r="M572" s="189"/>
    </row>
    <row r="573" spans="2:13" outlineLevel="1" x14ac:dyDescent="0.35">
      <c r="B573" s="107">
        <v>4</v>
      </c>
      <c r="C573" s="108">
        <v>53</v>
      </c>
      <c r="D573" s="192"/>
      <c r="E573" s="191"/>
      <c r="F573" s="178"/>
      <c r="G573" s="179"/>
      <c r="H573" s="180" t="str">
        <f t="shared" si="13"/>
        <v/>
      </c>
      <c r="I573" s="181"/>
      <c r="J573" s="182"/>
      <c r="K573" s="187"/>
      <c r="L573" s="188"/>
      <c r="M573" s="189"/>
    </row>
    <row r="574" spans="2:13" outlineLevel="1" x14ac:dyDescent="0.35">
      <c r="B574" s="107">
        <v>4</v>
      </c>
      <c r="C574" s="108">
        <v>54</v>
      </c>
      <c r="D574" s="193"/>
      <c r="E574" s="191"/>
      <c r="F574" s="178"/>
      <c r="G574" s="179"/>
      <c r="H574" s="180" t="str">
        <f t="shared" si="13"/>
        <v/>
      </c>
      <c r="I574" s="181"/>
      <c r="J574" s="182"/>
      <c r="K574" s="187"/>
      <c r="L574" s="188"/>
      <c r="M574" s="189"/>
    </row>
    <row r="575" spans="2:13" outlineLevel="1" x14ac:dyDescent="0.35">
      <c r="B575" s="107">
        <v>4</v>
      </c>
      <c r="C575" s="108">
        <v>55</v>
      </c>
      <c r="D575" s="194"/>
      <c r="E575" s="195"/>
      <c r="F575" s="178"/>
      <c r="G575" s="179"/>
      <c r="H575" s="180" t="str">
        <f t="shared" si="13"/>
        <v/>
      </c>
      <c r="I575" s="181"/>
      <c r="J575" s="182"/>
      <c r="K575" s="187"/>
      <c r="L575" s="188"/>
      <c r="M575" s="189"/>
    </row>
    <row r="576" spans="2:13" outlineLevel="1" x14ac:dyDescent="0.35">
      <c r="B576" s="107">
        <v>4</v>
      </c>
      <c r="C576" s="108">
        <v>56</v>
      </c>
      <c r="D576" s="196"/>
      <c r="E576" s="195"/>
      <c r="F576" s="178"/>
      <c r="G576" s="179"/>
      <c r="H576" s="180" t="str">
        <f t="shared" si="13"/>
        <v/>
      </c>
      <c r="I576" s="181"/>
      <c r="J576" s="182"/>
      <c r="K576" s="187"/>
      <c r="L576" s="188"/>
      <c r="M576" s="189"/>
    </row>
    <row r="577" spans="2:13" outlineLevel="1" x14ac:dyDescent="0.35">
      <c r="B577" s="107">
        <v>4</v>
      </c>
      <c r="C577" s="108">
        <v>57</v>
      </c>
      <c r="D577" s="194"/>
      <c r="E577" s="195"/>
      <c r="F577" s="178"/>
      <c r="G577" s="179"/>
      <c r="H577" s="180" t="str">
        <f t="shared" si="13"/>
        <v/>
      </c>
      <c r="I577" s="181"/>
      <c r="J577" s="182"/>
      <c r="K577" s="187"/>
      <c r="L577" s="188"/>
      <c r="M577" s="189"/>
    </row>
    <row r="578" spans="2:13" outlineLevel="1" x14ac:dyDescent="0.35">
      <c r="B578" s="107">
        <v>4</v>
      </c>
      <c r="C578" s="108">
        <v>58</v>
      </c>
      <c r="D578" s="176"/>
      <c r="E578" s="191"/>
      <c r="F578" s="178"/>
      <c r="G578" s="179"/>
      <c r="H578" s="180" t="str">
        <f t="shared" si="13"/>
        <v/>
      </c>
      <c r="I578" s="181"/>
      <c r="J578" s="182"/>
      <c r="K578" s="187"/>
      <c r="L578" s="188"/>
      <c r="M578" s="189"/>
    </row>
    <row r="579" spans="2:13" outlineLevel="1" x14ac:dyDescent="0.35">
      <c r="B579" s="107">
        <v>4</v>
      </c>
      <c r="C579" s="108">
        <v>59</v>
      </c>
      <c r="D579" s="192"/>
      <c r="E579" s="191"/>
      <c r="F579" s="178"/>
      <c r="G579" s="179"/>
      <c r="H579" s="180" t="str">
        <f t="shared" si="13"/>
        <v/>
      </c>
      <c r="I579" s="181"/>
      <c r="J579" s="182"/>
      <c r="K579" s="187"/>
      <c r="L579" s="188"/>
      <c r="M579" s="189"/>
    </row>
    <row r="580" spans="2:13" outlineLevel="1" x14ac:dyDescent="0.35">
      <c r="B580" s="107">
        <v>4</v>
      </c>
      <c r="C580" s="108">
        <v>60</v>
      </c>
      <c r="D580" s="192"/>
      <c r="E580" s="191"/>
      <c r="F580" s="178"/>
      <c r="G580" s="179"/>
      <c r="H580" s="180" t="str">
        <f t="shared" si="13"/>
        <v/>
      </c>
      <c r="I580" s="181"/>
      <c r="J580" s="182"/>
      <c r="K580" s="187"/>
      <c r="L580" s="188"/>
      <c r="M580" s="189"/>
    </row>
    <row r="581" spans="2:13" outlineLevel="1" x14ac:dyDescent="0.35">
      <c r="B581" s="107">
        <v>4</v>
      </c>
      <c r="C581" s="108">
        <v>61</v>
      </c>
      <c r="D581" s="192"/>
      <c r="E581" s="191"/>
      <c r="F581" s="178"/>
      <c r="G581" s="179"/>
      <c r="H581" s="180" t="str">
        <f t="shared" si="13"/>
        <v/>
      </c>
      <c r="I581" s="181"/>
      <c r="J581" s="182"/>
      <c r="K581" s="187"/>
      <c r="L581" s="188"/>
      <c r="M581" s="189"/>
    </row>
    <row r="582" spans="2:13" outlineLevel="1" x14ac:dyDescent="0.35">
      <c r="B582" s="107">
        <v>4</v>
      </c>
      <c r="C582" s="108">
        <v>62</v>
      </c>
      <c r="D582" s="192"/>
      <c r="E582" s="191"/>
      <c r="F582" s="178"/>
      <c r="G582" s="179"/>
      <c r="H582" s="180" t="str">
        <f t="shared" si="13"/>
        <v/>
      </c>
      <c r="I582" s="181"/>
      <c r="J582" s="182"/>
      <c r="K582" s="187"/>
      <c r="L582" s="188"/>
      <c r="M582" s="189"/>
    </row>
    <row r="583" spans="2:13" outlineLevel="1" x14ac:dyDescent="0.35">
      <c r="B583" s="107">
        <v>4</v>
      </c>
      <c r="C583" s="108">
        <v>63</v>
      </c>
      <c r="D583" s="192"/>
      <c r="E583" s="191"/>
      <c r="F583" s="178"/>
      <c r="G583" s="179"/>
      <c r="H583" s="180" t="str">
        <f t="shared" si="13"/>
        <v/>
      </c>
      <c r="I583" s="181"/>
      <c r="J583" s="182"/>
      <c r="K583" s="187"/>
      <c r="L583" s="188"/>
      <c r="M583" s="189"/>
    </row>
    <row r="584" spans="2:13" outlineLevel="1" x14ac:dyDescent="0.35">
      <c r="B584" s="107">
        <v>4</v>
      </c>
      <c r="C584" s="108">
        <v>64</v>
      </c>
      <c r="D584" s="192"/>
      <c r="E584" s="191"/>
      <c r="F584" s="178"/>
      <c r="G584" s="179"/>
      <c r="H584" s="180" t="str">
        <f t="shared" si="13"/>
        <v/>
      </c>
      <c r="I584" s="181"/>
      <c r="J584" s="182"/>
      <c r="K584" s="187"/>
      <c r="L584" s="188"/>
      <c r="M584" s="189"/>
    </row>
    <row r="585" spans="2:13" outlineLevel="1" x14ac:dyDescent="0.35">
      <c r="B585" s="107">
        <v>4</v>
      </c>
      <c r="C585" s="108">
        <v>65</v>
      </c>
      <c r="D585" s="192"/>
      <c r="E585" s="191"/>
      <c r="F585" s="178"/>
      <c r="G585" s="179"/>
      <c r="H585" s="180" t="str">
        <f t="shared" si="13"/>
        <v/>
      </c>
      <c r="I585" s="181"/>
      <c r="J585" s="182"/>
      <c r="K585" s="187"/>
      <c r="L585" s="188"/>
      <c r="M585" s="189"/>
    </row>
    <row r="586" spans="2:13" outlineLevel="1" x14ac:dyDescent="0.35">
      <c r="B586" s="107">
        <v>4</v>
      </c>
      <c r="C586" s="108">
        <v>66</v>
      </c>
      <c r="D586" s="192"/>
      <c r="E586" s="191"/>
      <c r="F586" s="178"/>
      <c r="G586" s="179"/>
      <c r="H586" s="180" t="str">
        <f t="shared" ref="H586:H649" si="14">IFERROR(E586/$E$516,"")</f>
        <v/>
      </c>
      <c r="I586" s="181"/>
      <c r="J586" s="182"/>
      <c r="K586" s="187"/>
      <c r="L586" s="188"/>
      <c r="M586" s="189"/>
    </row>
    <row r="587" spans="2:13" outlineLevel="1" x14ac:dyDescent="0.35">
      <c r="B587" s="107">
        <v>4</v>
      </c>
      <c r="C587" s="108">
        <v>67</v>
      </c>
      <c r="D587" s="192"/>
      <c r="E587" s="191"/>
      <c r="F587" s="178"/>
      <c r="G587" s="179"/>
      <c r="H587" s="180" t="str">
        <f t="shared" si="14"/>
        <v/>
      </c>
      <c r="I587" s="181"/>
      <c r="J587" s="182"/>
      <c r="K587" s="187"/>
      <c r="L587" s="188"/>
      <c r="M587" s="189"/>
    </row>
    <row r="588" spans="2:13" outlineLevel="1" x14ac:dyDescent="0.35">
      <c r="B588" s="107">
        <v>4</v>
      </c>
      <c r="C588" s="108">
        <v>68</v>
      </c>
      <c r="D588" s="192"/>
      <c r="E588" s="191"/>
      <c r="F588" s="178"/>
      <c r="G588" s="179"/>
      <c r="H588" s="180" t="str">
        <f t="shared" si="14"/>
        <v/>
      </c>
      <c r="I588" s="181"/>
      <c r="J588" s="182"/>
      <c r="K588" s="187"/>
      <c r="L588" s="188"/>
      <c r="M588" s="189"/>
    </row>
    <row r="589" spans="2:13" outlineLevel="1" x14ac:dyDescent="0.35">
      <c r="B589" s="107">
        <v>4</v>
      </c>
      <c r="C589" s="108">
        <v>69</v>
      </c>
      <c r="D589" s="192"/>
      <c r="E589" s="191"/>
      <c r="F589" s="178"/>
      <c r="G589" s="179"/>
      <c r="H589" s="180" t="str">
        <f t="shared" si="14"/>
        <v/>
      </c>
      <c r="I589" s="181"/>
      <c r="J589" s="182"/>
      <c r="K589" s="187"/>
      <c r="L589" s="188"/>
      <c r="M589" s="189"/>
    </row>
    <row r="590" spans="2:13" outlineLevel="1" x14ac:dyDescent="0.35">
      <c r="B590" s="107">
        <v>4</v>
      </c>
      <c r="C590" s="108">
        <v>70</v>
      </c>
      <c r="D590" s="192"/>
      <c r="E590" s="191"/>
      <c r="F590" s="178"/>
      <c r="G590" s="179"/>
      <c r="H590" s="180" t="str">
        <f t="shared" si="14"/>
        <v/>
      </c>
      <c r="I590" s="181"/>
      <c r="J590" s="182"/>
      <c r="K590" s="187"/>
      <c r="L590" s="188"/>
      <c r="M590" s="189"/>
    </row>
    <row r="591" spans="2:13" outlineLevel="1" x14ac:dyDescent="0.35">
      <c r="B591" s="107">
        <v>4</v>
      </c>
      <c r="C591" s="108">
        <v>71</v>
      </c>
      <c r="D591" s="192"/>
      <c r="E591" s="191"/>
      <c r="F591" s="178"/>
      <c r="G591" s="179"/>
      <c r="H591" s="180" t="str">
        <f t="shared" si="14"/>
        <v/>
      </c>
      <c r="I591" s="181"/>
      <c r="J591" s="182"/>
      <c r="K591" s="187"/>
      <c r="L591" s="188"/>
      <c r="M591" s="189"/>
    </row>
    <row r="592" spans="2:13" outlineLevel="1" x14ac:dyDescent="0.35">
      <c r="B592" s="107">
        <v>4</v>
      </c>
      <c r="C592" s="108">
        <v>72</v>
      </c>
      <c r="D592" s="192"/>
      <c r="E592" s="191"/>
      <c r="F592" s="178"/>
      <c r="G592" s="179"/>
      <c r="H592" s="180" t="str">
        <f t="shared" si="14"/>
        <v/>
      </c>
      <c r="I592" s="181"/>
      <c r="J592" s="182"/>
      <c r="K592" s="187"/>
      <c r="L592" s="188"/>
      <c r="M592" s="189"/>
    </row>
    <row r="593" spans="2:13" outlineLevel="1" x14ac:dyDescent="0.35">
      <c r="B593" s="107">
        <v>4</v>
      </c>
      <c r="C593" s="108">
        <v>73</v>
      </c>
      <c r="D593" s="192"/>
      <c r="E593" s="191"/>
      <c r="F593" s="178"/>
      <c r="G593" s="179"/>
      <c r="H593" s="180" t="str">
        <f t="shared" si="14"/>
        <v/>
      </c>
      <c r="I593" s="181"/>
      <c r="J593" s="182"/>
      <c r="K593" s="187"/>
      <c r="L593" s="188"/>
      <c r="M593" s="189"/>
    </row>
    <row r="594" spans="2:13" outlineLevel="1" x14ac:dyDescent="0.35">
      <c r="B594" s="107">
        <v>4</v>
      </c>
      <c r="C594" s="108">
        <v>74</v>
      </c>
      <c r="D594" s="192"/>
      <c r="E594" s="191"/>
      <c r="F594" s="178"/>
      <c r="G594" s="179"/>
      <c r="H594" s="180" t="str">
        <f t="shared" si="14"/>
        <v/>
      </c>
      <c r="I594" s="181"/>
      <c r="J594" s="182"/>
      <c r="K594" s="187"/>
      <c r="L594" s="188"/>
      <c r="M594" s="189"/>
    </row>
    <row r="595" spans="2:13" outlineLevel="1" x14ac:dyDescent="0.35">
      <c r="B595" s="107">
        <v>4</v>
      </c>
      <c r="C595" s="108">
        <v>75</v>
      </c>
      <c r="D595" s="192"/>
      <c r="E595" s="191"/>
      <c r="F595" s="178"/>
      <c r="G595" s="179"/>
      <c r="H595" s="180" t="str">
        <f t="shared" si="14"/>
        <v/>
      </c>
      <c r="I595" s="181"/>
      <c r="J595" s="182"/>
      <c r="K595" s="187"/>
      <c r="L595" s="188"/>
      <c r="M595" s="189"/>
    </row>
    <row r="596" spans="2:13" outlineLevel="1" x14ac:dyDescent="0.35">
      <c r="B596" s="107">
        <v>4</v>
      </c>
      <c r="C596" s="108">
        <v>76</v>
      </c>
      <c r="D596" s="192"/>
      <c r="E596" s="191"/>
      <c r="F596" s="178"/>
      <c r="G596" s="179"/>
      <c r="H596" s="180" t="str">
        <f t="shared" si="14"/>
        <v/>
      </c>
      <c r="I596" s="181"/>
      <c r="J596" s="182"/>
      <c r="K596" s="187"/>
      <c r="L596" s="188"/>
      <c r="M596" s="189"/>
    </row>
    <row r="597" spans="2:13" outlineLevel="1" x14ac:dyDescent="0.35">
      <c r="B597" s="107">
        <v>4</v>
      </c>
      <c r="C597" s="108">
        <v>77</v>
      </c>
      <c r="D597" s="192"/>
      <c r="E597" s="191"/>
      <c r="F597" s="178"/>
      <c r="G597" s="179"/>
      <c r="H597" s="180" t="str">
        <f t="shared" si="14"/>
        <v/>
      </c>
      <c r="I597" s="181"/>
      <c r="J597" s="182"/>
      <c r="K597" s="187"/>
      <c r="L597" s="188"/>
      <c r="M597" s="189"/>
    </row>
    <row r="598" spans="2:13" outlineLevel="1" x14ac:dyDescent="0.35">
      <c r="B598" s="107">
        <v>4</v>
      </c>
      <c r="C598" s="108">
        <v>78</v>
      </c>
      <c r="D598" s="192"/>
      <c r="E598" s="191"/>
      <c r="F598" s="178"/>
      <c r="G598" s="179"/>
      <c r="H598" s="180" t="str">
        <f t="shared" si="14"/>
        <v/>
      </c>
      <c r="I598" s="181"/>
      <c r="J598" s="182"/>
      <c r="K598" s="187"/>
      <c r="L598" s="188"/>
      <c r="M598" s="189"/>
    </row>
    <row r="599" spans="2:13" outlineLevel="1" x14ac:dyDescent="0.35">
      <c r="B599" s="107">
        <v>4</v>
      </c>
      <c r="C599" s="108">
        <v>79</v>
      </c>
      <c r="D599" s="192"/>
      <c r="E599" s="191"/>
      <c r="F599" s="178"/>
      <c r="G599" s="179"/>
      <c r="H599" s="180" t="str">
        <f t="shared" si="14"/>
        <v/>
      </c>
      <c r="I599" s="181"/>
      <c r="J599" s="182"/>
      <c r="K599" s="187"/>
      <c r="L599" s="188"/>
      <c r="M599" s="189"/>
    </row>
    <row r="600" spans="2:13" outlineLevel="1" x14ac:dyDescent="0.35">
      <c r="B600" s="107">
        <v>4</v>
      </c>
      <c r="C600" s="108">
        <v>80</v>
      </c>
      <c r="D600" s="192"/>
      <c r="E600" s="191"/>
      <c r="F600" s="178"/>
      <c r="G600" s="179"/>
      <c r="H600" s="180" t="str">
        <f t="shared" si="14"/>
        <v/>
      </c>
      <c r="I600" s="181"/>
      <c r="J600" s="182"/>
      <c r="K600" s="187"/>
      <c r="L600" s="188"/>
      <c r="M600" s="189"/>
    </row>
    <row r="601" spans="2:13" outlineLevel="1" x14ac:dyDescent="0.35">
      <c r="B601" s="107">
        <v>4</v>
      </c>
      <c r="C601" s="108">
        <v>81</v>
      </c>
      <c r="D601" s="192"/>
      <c r="E601" s="191"/>
      <c r="F601" s="178"/>
      <c r="G601" s="179"/>
      <c r="H601" s="180" t="str">
        <f t="shared" si="14"/>
        <v/>
      </c>
      <c r="I601" s="181"/>
      <c r="J601" s="182"/>
      <c r="K601" s="187"/>
      <c r="L601" s="188"/>
      <c r="M601" s="189"/>
    </row>
    <row r="602" spans="2:13" outlineLevel="1" x14ac:dyDescent="0.35">
      <c r="B602" s="107">
        <v>4</v>
      </c>
      <c r="C602" s="108">
        <v>82</v>
      </c>
      <c r="D602" s="192"/>
      <c r="E602" s="191"/>
      <c r="F602" s="178"/>
      <c r="G602" s="179"/>
      <c r="H602" s="180" t="str">
        <f t="shared" si="14"/>
        <v/>
      </c>
      <c r="I602" s="181"/>
      <c r="J602" s="182"/>
      <c r="K602" s="187"/>
      <c r="L602" s="188"/>
      <c r="M602" s="189"/>
    </row>
    <row r="603" spans="2:13" outlineLevel="1" x14ac:dyDescent="0.35">
      <c r="B603" s="107">
        <v>4</v>
      </c>
      <c r="C603" s="108">
        <v>83</v>
      </c>
      <c r="D603" s="192"/>
      <c r="E603" s="191"/>
      <c r="F603" s="178"/>
      <c r="G603" s="179"/>
      <c r="H603" s="180" t="str">
        <f t="shared" si="14"/>
        <v/>
      </c>
      <c r="I603" s="181"/>
      <c r="J603" s="182"/>
      <c r="K603" s="187"/>
      <c r="L603" s="188"/>
      <c r="M603" s="189"/>
    </row>
    <row r="604" spans="2:13" outlineLevel="1" x14ac:dyDescent="0.35">
      <c r="B604" s="107">
        <v>4</v>
      </c>
      <c r="C604" s="108">
        <v>84</v>
      </c>
      <c r="D604" s="192"/>
      <c r="E604" s="191"/>
      <c r="F604" s="178"/>
      <c r="G604" s="179"/>
      <c r="H604" s="180" t="str">
        <f t="shared" si="14"/>
        <v/>
      </c>
      <c r="I604" s="181"/>
      <c r="J604" s="182"/>
      <c r="K604" s="187"/>
      <c r="L604" s="188"/>
      <c r="M604" s="189"/>
    </row>
    <row r="605" spans="2:13" outlineLevel="1" x14ac:dyDescent="0.35">
      <c r="B605" s="107">
        <v>4</v>
      </c>
      <c r="C605" s="108">
        <v>85</v>
      </c>
      <c r="D605" s="192"/>
      <c r="E605" s="191"/>
      <c r="F605" s="178"/>
      <c r="G605" s="179"/>
      <c r="H605" s="180" t="str">
        <f t="shared" si="14"/>
        <v/>
      </c>
      <c r="I605" s="181"/>
      <c r="J605" s="182"/>
      <c r="K605" s="187"/>
      <c r="L605" s="188"/>
      <c r="M605" s="189"/>
    </row>
    <row r="606" spans="2:13" outlineLevel="1" x14ac:dyDescent="0.35">
      <c r="B606" s="107">
        <v>4</v>
      </c>
      <c r="C606" s="108">
        <v>86</v>
      </c>
      <c r="D606" s="192"/>
      <c r="E606" s="191"/>
      <c r="F606" s="178"/>
      <c r="G606" s="179"/>
      <c r="H606" s="180" t="str">
        <f t="shared" si="14"/>
        <v/>
      </c>
      <c r="I606" s="181"/>
      <c r="J606" s="182"/>
      <c r="K606" s="187"/>
      <c r="L606" s="188"/>
      <c r="M606" s="189"/>
    </row>
    <row r="607" spans="2:13" outlineLevel="1" x14ac:dyDescent="0.35">
      <c r="B607" s="107">
        <v>4</v>
      </c>
      <c r="C607" s="108">
        <v>87</v>
      </c>
      <c r="D607" s="192"/>
      <c r="E607" s="191"/>
      <c r="F607" s="178"/>
      <c r="G607" s="179"/>
      <c r="H607" s="180" t="str">
        <f t="shared" si="14"/>
        <v/>
      </c>
      <c r="I607" s="181"/>
      <c r="J607" s="182"/>
      <c r="K607" s="187"/>
      <c r="L607" s="188"/>
      <c r="M607" s="189"/>
    </row>
    <row r="608" spans="2:13" outlineLevel="1" x14ac:dyDescent="0.35">
      <c r="B608" s="107">
        <v>4</v>
      </c>
      <c r="C608" s="108">
        <v>88</v>
      </c>
      <c r="D608" s="192"/>
      <c r="E608" s="191"/>
      <c r="F608" s="178"/>
      <c r="G608" s="179"/>
      <c r="H608" s="180" t="str">
        <f t="shared" si="14"/>
        <v/>
      </c>
      <c r="I608" s="181"/>
      <c r="J608" s="182"/>
      <c r="K608" s="187"/>
      <c r="L608" s="188"/>
      <c r="M608" s="189"/>
    </row>
    <row r="609" spans="2:13" outlineLevel="1" x14ac:dyDescent="0.35">
      <c r="B609" s="107">
        <v>4</v>
      </c>
      <c r="C609" s="108">
        <v>89</v>
      </c>
      <c r="D609" s="192"/>
      <c r="E609" s="191"/>
      <c r="F609" s="178"/>
      <c r="G609" s="179"/>
      <c r="H609" s="180" t="str">
        <f t="shared" si="14"/>
        <v/>
      </c>
      <c r="I609" s="181"/>
      <c r="J609" s="182"/>
      <c r="K609" s="187"/>
      <c r="L609" s="188"/>
      <c r="M609" s="189"/>
    </row>
    <row r="610" spans="2:13" outlineLevel="1" x14ac:dyDescent="0.35">
      <c r="B610" s="107">
        <v>4</v>
      </c>
      <c r="C610" s="108">
        <v>90</v>
      </c>
      <c r="D610" s="192"/>
      <c r="E610" s="191"/>
      <c r="F610" s="178"/>
      <c r="G610" s="179"/>
      <c r="H610" s="180" t="str">
        <f t="shared" si="14"/>
        <v/>
      </c>
      <c r="I610" s="181"/>
      <c r="J610" s="182"/>
      <c r="K610" s="187"/>
      <c r="L610" s="188"/>
      <c r="M610" s="189"/>
    </row>
    <row r="611" spans="2:13" outlineLevel="1" x14ac:dyDescent="0.35">
      <c r="B611" s="107">
        <v>4</v>
      </c>
      <c r="C611" s="108">
        <v>91</v>
      </c>
      <c r="D611" s="192"/>
      <c r="E611" s="191"/>
      <c r="F611" s="178"/>
      <c r="G611" s="179"/>
      <c r="H611" s="180" t="str">
        <f t="shared" si="14"/>
        <v/>
      </c>
      <c r="I611" s="181"/>
      <c r="J611" s="182"/>
      <c r="K611" s="187"/>
      <c r="L611" s="188"/>
      <c r="M611" s="189"/>
    </row>
    <row r="612" spans="2:13" outlineLevel="1" x14ac:dyDescent="0.35">
      <c r="B612" s="107">
        <v>4</v>
      </c>
      <c r="C612" s="108">
        <v>92</v>
      </c>
      <c r="D612" s="192"/>
      <c r="E612" s="191"/>
      <c r="F612" s="178"/>
      <c r="G612" s="179"/>
      <c r="H612" s="180" t="str">
        <f t="shared" si="14"/>
        <v/>
      </c>
      <c r="I612" s="181"/>
      <c r="J612" s="182"/>
      <c r="K612" s="187"/>
      <c r="L612" s="188"/>
      <c r="M612" s="189"/>
    </row>
    <row r="613" spans="2:13" outlineLevel="1" x14ac:dyDescent="0.35">
      <c r="B613" s="107">
        <v>4</v>
      </c>
      <c r="C613" s="108">
        <v>93</v>
      </c>
      <c r="D613" s="192"/>
      <c r="E613" s="191"/>
      <c r="F613" s="178"/>
      <c r="G613" s="179"/>
      <c r="H613" s="180" t="str">
        <f t="shared" si="14"/>
        <v/>
      </c>
      <c r="I613" s="181"/>
      <c r="J613" s="182"/>
      <c r="K613" s="187"/>
      <c r="L613" s="188"/>
      <c r="M613" s="189"/>
    </row>
    <row r="614" spans="2:13" outlineLevel="1" x14ac:dyDescent="0.35">
      <c r="B614" s="107">
        <v>4</v>
      </c>
      <c r="C614" s="108">
        <v>94</v>
      </c>
      <c r="D614" s="192"/>
      <c r="E614" s="191"/>
      <c r="F614" s="178"/>
      <c r="G614" s="179"/>
      <c r="H614" s="180" t="str">
        <f t="shared" si="14"/>
        <v/>
      </c>
      <c r="I614" s="181"/>
      <c r="J614" s="182"/>
      <c r="K614" s="187"/>
      <c r="L614" s="188"/>
      <c r="M614" s="189"/>
    </row>
    <row r="615" spans="2:13" outlineLevel="1" x14ac:dyDescent="0.35">
      <c r="B615" s="107">
        <v>4</v>
      </c>
      <c r="C615" s="108">
        <v>95</v>
      </c>
      <c r="D615" s="192"/>
      <c r="E615" s="191"/>
      <c r="F615" s="178"/>
      <c r="G615" s="179"/>
      <c r="H615" s="180" t="str">
        <f t="shared" si="14"/>
        <v/>
      </c>
      <c r="I615" s="181"/>
      <c r="J615" s="182"/>
      <c r="K615" s="187"/>
      <c r="L615" s="188"/>
      <c r="M615" s="189"/>
    </row>
    <row r="616" spans="2:13" outlineLevel="1" x14ac:dyDescent="0.35">
      <c r="B616" s="107">
        <v>4</v>
      </c>
      <c r="C616" s="108">
        <v>96</v>
      </c>
      <c r="D616" s="192"/>
      <c r="E616" s="191"/>
      <c r="F616" s="178"/>
      <c r="G616" s="179"/>
      <c r="H616" s="180" t="str">
        <f t="shared" si="14"/>
        <v/>
      </c>
      <c r="I616" s="181"/>
      <c r="J616" s="182"/>
      <c r="K616" s="187"/>
      <c r="L616" s="188"/>
      <c r="M616" s="189"/>
    </row>
    <row r="617" spans="2:13" outlineLevel="1" x14ac:dyDescent="0.35">
      <c r="B617" s="107">
        <v>4</v>
      </c>
      <c r="C617" s="108">
        <v>97</v>
      </c>
      <c r="D617" s="192"/>
      <c r="E617" s="191"/>
      <c r="F617" s="178"/>
      <c r="G617" s="179"/>
      <c r="H617" s="180" t="str">
        <f t="shared" si="14"/>
        <v/>
      </c>
      <c r="I617" s="181"/>
      <c r="J617" s="182"/>
      <c r="K617" s="187"/>
      <c r="L617" s="188"/>
      <c r="M617" s="189"/>
    </row>
    <row r="618" spans="2:13" outlineLevel="1" x14ac:dyDescent="0.35">
      <c r="B618" s="107">
        <v>4</v>
      </c>
      <c r="C618" s="108">
        <v>98</v>
      </c>
      <c r="D618" s="192"/>
      <c r="E618" s="191"/>
      <c r="F618" s="178"/>
      <c r="G618" s="179"/>
      <c r="H618" s="180" t="str">
        <f t="shared" si="14"/>
        <v/>
      </c>
      <c r="I618" s="181"/>
      <c r="J618" s="182"/>
      <c r="K618" s="187"/>
      <c r="L618" s="188"/>
      <c r="M618" s="189"/>
    </row>
    <row r="619" spans="2:13" outlineLevel="1" x14ac:dyDescent="0.35">
      <c r="B619" s="107">
        <v>4</v>
      </c>
      <c r="C619" s="108">
        <v>99</v>
      </c>
      <c r="D619" s="192"/>
      <c r="E619" s="191"/>
      <c r="F619" s="178"/>
      <c r="G619" s="179"/>
      <c r="H619" s="180" t="str">
        <f t="shared" si="14"/>
        <v/>
      </c>
      <c r="I619" s="181"/>
      <c r="J619" s="182"/>
      <c r="K619" s="187"/>
      <c r="L619" s="188"/>
      <c r="M619" s="189"/>
    </row>
    <row r="620" spans="2:13" outlineLevel="1" x14ac:dyDescent="0.35">
      <c r="B620" s="107">
        <v>4</v>
      </c>
      <c r="C620" s="108">
        <v>100</v>
      </c>
      <c r="D620" s="192"/>
      <c r="E620" s="191"/>
      <c r="F620" s="178"/>
      <c r="G620" s="179"/>
      <c r="H620" s="180" t="str">
        <f t="shared" si="14"/>
        <v/>
      </c>
      <c r="I620" s="181"/>
      <c r="J620" s="182"/>
      <c r="K620" s="187"/>
      <c r="L620" s="188"/>
      <c r="M620" s="189"/>
    </row>
    <row r="621" spans="2:13" outlineLevel="1" x14ac:dyDescent="0.35">
      <c r="B621" s="107">
        <v>4</v>
      </c>
      <c r="C621" s="108">
        <v>101</v>
      </c>
      <c r="D621" s="192"/>
      <c r="E621" s="191"/>
      <c r="F621" s="178"/>
      <c r="G621" s="179"/>
      <c r="H621" s="180" t="str">
        <f t="shared" si="14"/>
        <v/>
      </c>
      <c r="I621" s="181"/>
      <c r="J621" s="182"/>
      <c r="K621" s="187"/>
      <c r="L621" s="188"/>
      <c r="M621" s="189"/>
    </row>
    <row r="622" spans="2:13" outlineLevel="1" x14ac:dyDescent="0.35">
      <c r="B622" s="107">
        <v>4</v>
      </c>
      <c r="C622" s="108">
        <v>102</v>
      </c>
      <c r="D622" s="192"/>
      <c r="E622" s="191"/>
      <c r="F622" s="178"/>
      <c r="G622" s="179"/>
      <c r="H622" s="180" t="str">
        <f t="shared" si="14"/>
        <v/>
      </c>
      <c r="I622" s="181"/>
      <c r="J622" s="182"/>
      <c r="K622" s="187"/>
      <c r="L622" s="188"/>
      <c r="M622" s="189"/>
    </row>
    <row r="623" spans="2:13" outlineLevel="1" x14ac:dyDescent="0.35">
      <c r="B623" s="107">
        <v>4</v>
      </c>
      <c r="C623" s="108">
        <v>103</v>
      </c>
      <c r="D623" s="192"/>
      <c r="E623" s="191"/>
      <c r="F623" s="178"/>
      <c r="G623" s="179"/>
      <c r="H623" s="180" t="str">
        <f t="shared" si="14"/>
        <v/>
      </c>
      <c r="I623" s="181"/>
      <c r="J623" s="182"/>
      <c r="K623" s="187"/>
      <c r="L623" s="188"/>
      <c r="M623" s="189"/>
    </row>
    <row r="624" spans="2:13" outlineLevel="1" x14ac:dyDescent="0.35">
      <c r="B624" s="107">
        <v>4</v>
      </c>
      <c r="C624" s="108">
        <v>104</v>
      </c>
      <c r="D624" s="192"/>
      <c r="E624" s="191"/>
      <c r="F624" s="178"/>
      <c r="G624" s="179"/>
      <c r="H624" s="180" t="str">
        <f t="shared" si="14"/>
        <v/>
      </c>
      <c r="I624" s="181"/>
      <c r="J624" s="182"/>
      <c r="K624" s="187"/>
      <c r="L624" s="188"/>
      <c r="M624" s="189"/>
    </row>
    <row r="625" spans="2:13" outlineLevel="1" x14ac:dyDescent="0.35">
      <c r="B625" s="107">
        <v>4</v>
      </c>
      <c r="C625" s="108">
        <v>105</v>
      </c>
      <c r="D625" s="192"/>
      <c r="E625" s="191"/>
      <c r="F625" s="178"/>
      <c r="G625" s="179"/>
      <c r="H625" s="180" t="str">
        <f t="shared" si="14"/>
        <v/>
      </c>
      <c r="I625" s="181"/>
      <c r="J625" s="182"/>
      <c r="K625" s="187"/>
      <c r="L625" s="188"/>
      <c r="M625" s="189"/>
    </row>
    <row r="626" spans="2:13" outlineLevel="1" x14ac:dyDescent="0.35">
      <c r="B626" s="107">
        <v>4</v>
      </c>
      <c r="C626" s="108">
        <v>106</v>
      </c>
      <c r="D626" s="192"/>
      <c r="E626" s="191"/>
      <c r="F626" s="178"/>
      <c r="G626" s="179"/>
      <c r="H626" s="180" t="str">
        <f t="shared" si="14"/>
        <v/>
      </c>
      <c r="I626" s="181"/>
      <c r="J626" s="182"/>
      <c r="K626" s="187"/>
      <c r="L626" s="188"/>
      <c r="M626" s="189"/>
    </row>
    <row r="627" spans="2:13" outlineLevel="1" x14ac:dyDescent="0.35">
      <c r="B627" s="107">
        <v>4</v>
      </c>
      <c r="C627" s="108">
        <v>107</v>
      </c>
      <c r="D627" s="192"/>
      <c r="E627" s="191"/>
      <c r="F627" s="178"/>
      <c r="G627" s="179"/>
      <c r="H627" s="180" t="str">
        <f t="shared" si="14"/>
        <v/>
      </c>
      <c r="I627" s="181"/>
      <c r="J627" s="182"/>
      <c r="K627" s="187"/>
      <c r="L627" s="188"/>
      <c r="M627" s="189"/>
    </row>
    <row r="628" spans="2:13" outlineLevel="1" x14ac:dyDescent="0.35">
      <c r="B628" s="107">
        <v>4</v>
      </c>
      <c r="C628" s="108">
        <v>108</v>
      </c>
      <c r="D628" s="192"/>
      <c r="E628" s="191"/>
      <c r="F628" s="178"/>
      <c r="G628" s="179"/>
      <c r="H628" s="180" t="str">
        <f t="shared" si="14"/>
        <v/>
      </c>
      <c r="I628" s="181"/>
      <c r="J628" s="182"/>
      <c r="K628" s="187"/>
      <c r="L628" s="188"/>
      <c r="M628" s="189"/>
    </row>
    <row r="629" spans="2:13" outlineLevel="1" x14ac:dyDescent="0.35">
      <c r="B629" s="107">
        <v>4</v>
      </c>
      <c r="C629" s="108">
        <v>109</v>
      </c>
      <c r="D629" s="192"/>
      <c r="E629" s="191"/>
      <c r="F629" s="178"/>
      <c r="G629" s="179"/>
      <c r="H629" s="180" t="str">
        <f t="shared" si="14"/>
        <v/>
      </c>
      <c r="I629" s="181"/>
      <c r="J629" s="182"/>
      <c r="K629" s="187"/>
      <c r="L629" s="188"/>
      <c r="M629" s="189"/>
    </row>
    <row r="630" spans="2:13" outlineLevel="1" x14ac:dyDescent="0.35">
      <c r="B630" s="107">
        <v>4</v>
      </c>
      <c r="C630" s="108">
        <v>110</v>
      </c>
      <c r="D630" s="192"/>
      <c r="E630" s="191"/>
      <c r="F630" s="178"/>
      <c r="G630" s="179"/>
      <c r="H630" s="180" t="str">
        <f t="shared" si="14"/>
        <v/>
      </c>
      <c r="I630" s="181"/>
      <c r="J630" s="182"/>
      <c r="K630" s="187"/>
      <c r="L630" s="188"/>
      <c r="M630" s="189"/>
    </row>
    <row r="631" spans="2:13" outlineLevel="1" x14ac:dyDescent="0.35">
      <c r="B631" s="107">
        <v>4</v>
      </c>
      <c r="C631" s="108">
        <v>111</v>
      </c>
      <c r="D631" s="192"/>
      <c r="E631" s="191"/>
      <c r="F631" s="178"/>
      <c r="G631" s="179"/>
      <c r="H631" s="180" t="str">
        <f t="shared" si="14"/>
        <v/>
      </c>
      <c r="I631" s="181"/>
      <c r="J631" s="182"/>
      <c r="K631" s="187"/>
      <c r="L631" s="188"/>
      <c r="M631" s="189"/>
    </row>
    <row r="632" spans="2:13" outlineLevel="1" x14ac:dyDescent="0.35">
      <c r="B632" s="107">
        <v>4</v>
      </c>
      <c r="C632" s="108">
        <v>112</v>
      </c>
      <c r="D632" s="192"/>
      <c r="E632" s="191"/>
      <c r="F632" s="178"/>
      <c r="G632" s="179"/>
      <c r="H632" s="180" t="str">
        <f t="shared" si="14"/>
        <v/>
      </c>
      <c r="I632" s="181"/>
      <c r="J632" s="182"/>
      <c r="K632" s="187"/>
      <c r="L632" s="188"/>
      <c r="M632" s="189"/>
    </row>
    <row r="633" spans="2:13" outlineLevel="1" x14ac:dyDescent="0.35">
      <c r="B633" s="107">
        <v>4</v>
      </c>
      <c r="C633" s="108">
        <v>113</v>
      </c>
      <c r="D633" s="192"/>
      <c r="E633" s="191"/>
      <c r="F633" s="178"/>
      <c r="G633" s="179"/>
      <c r="H633" s="180" t="str">
        <f t="shared" si="14"/>
        <v/>
      </c>
      <c r="I633" s="181"/>
      <c r="J633" s="182"/>
      <c r="K633" s="187"/>
      <c r="L633" s="188"/>
      <c r="M633" s="189"/>
    </row>
    <row r="634" spans="2:13" outlineLevel="1" x14ac:dyDescent="0.35">
      <c r="B634" s="107">
        <v>4</v>
      </c>
      <c r="C634" s="108">
        <v>114</v>
      </c>
      <c r="D634" s="192"/>
      <c r="E634" s="191"/>
      <c r="F634" s="178"/>
      <c r="G634" s="179"/>
      <c r="H634" s="180" t="str">
        <f t="shared" si="14"/>
        <v/>
      </c>
      <c r="I634" s="181"/>
      <c r="J634" s="182"/>
      <c r="K634" s="187"/>
      <c r="L634" s="188"/>
      <c r="M634" s="189"/>
    </row>
    <row r="635" spans="2:13" outlineLevel="1" x14ac:dyDescent="0.35">
      <c r="B635" s="107">
        <v>4</v>
      </c>
      <c r="C635" s="108">
        <v>115</v>
      </c>
      <c r="D635" s="192"/>
      <c r="E635" s="191"/>
      <c r="F635" s="178"/>
      <c r="G635" s="179"/>
      <c r="H635" s="180" t="str">
        <f t="shared" si="14"/>
        <v/>
      </c>
      <c r="I635" s="181"/>
      <c r="J635" s="182"/>
      <c r="K635" s="187"/>
      <c r="L635" s="188"/>
      <c r="M635" s="189"/>
    </row>
    <row r="636" spans="2:13" outlineLevel="1" x14ac:dyDescent="0.35">
      <c r="B636" s="107">
        <v>4</v>
      </c>
      <c r="C636" s="108">
        <v>116</v>
      </c>
      <c r="D636" s="192"/>
      <c r="E636" s="191"/>
      <c r="F636" s="178"/>
      <c r="G636" s="179"/>
      <c r="H636" s="180" t="str">
        <f t="shared" si="14"/>
        <v/>
      </c>
      <c r="I636" s="181"/>
      <c r="J636" s="182"/>
      <c r="K636" s="187"/>
      <c r="L636" s="188"/>
      <c r="M636" s="189"/>
    </row>
    <row r="637" spans="2:13" outlineLevel="1" x14ac:dyDescent="0.35">
      <c r="B637" s="107">
        <v>4</v>
      </c>
      <c r="C637" s="108">
        <v>117</v>
      </c>
      <c r="D637" s="192"/>
      <c r="E637" s="191"/>
      <c r="F637" s="178"/>
      <c r="G637" s="179"/>
      <c r="H637" s="180" t="str">
        <f t="shared" si="14"/>
        <v/>
      </c>
      <c r="I637" s="181"/>
      <c r="J637" s="182"/>
      <c r="K637" s="187"/>
      <c r="L637" s="188"/>
      <c r="M637" s="189"/>
    </row>
    <row r="638" spans="2:13" outlineLevel="1" x14ac:dyDescent="0.35">
      <c r="B638" s="107">
        <v>4</v>
      </c>
      <c r="C638" s="108">
        <v>118</v>
      </c>
      <c r="D638" s="192"/>
      <c r="E638" s="191"/>
      <c r="F638" s="178"/>
      <c r="G638" s="179"/>
      <c r="H638" s="180" t="str">
        <f t="shared" si="14"/>
        <v/>
      </c>
      <c r="I638" s="181"/>
      <c r="J638" s="182"/>
      <c r="K638" s="187"/>
      <c r="L638" s="188"/>
      <c r="M638" s="189"/>
    </row>
    <row r="639" spans="2:13" outlineLevel="1" x14ac:dyDescent="0.35">
      <c r="B639" s="107">
        <v>4</v>
      </c>
      <c r="C639" s="108">
        <v>119</v>
      </c>
      <c r="D639" s="192"/>
      <c r="E639" s="191"/>
      <c r="F639" s="178"/>
      <c r="G639" s="179"/>
      <c r="H639" s="180" t="str">
        <f t="shared" si="14"/>
        <v/>
      </c>
      <c r="I639" s="181"/>
      <c r="J639" s="182"/>
      <c r="K639" s="187"/>
      <c r="L639" s="188"/>
      <c r="M639" s="189"/>
    </row>
    <row r="640" spans="2:13" outlineLevel="1" x14ac:dyDescent="0.35">
      <c r="B640" s="107">
        <v>4</v>
      </c>
      <c r="C640" s="108">
        <v>120</v>
      </c>
      <c r="D640" s="192"/>
      <c r="E640" s="191"/>
      <c r="F640" s="178"/>
      <c r="G640" s="179"/>
      <c r="H640" s="180" t="str">
        <f t="shared" si="14"/>
        <v/>
      </c>
      <c r="I640" s="181"/>
      <c r="J640" s="182"/>
      <c r="K640" s="187"/>
      <c r="L640" s="188"/>
      <c r="M640" s="189"/>
    </row>
    <row r="641" spans="2:13" outlineLevel="1" x14ac:dyDescent="0.35">
      <c r="B641" s="107">
        <v>4</v>
      </c>
      <c r="C641" s="108">
        <v>121</v>
      </c>
      <c r="D641" s="192"/>
      <c r="E641" s="191"/>
      <c r="F641" s="178"/>
      <c r="G641" s="179"/>
      <c r="H641" s="180" t="str">
        <f t="shared" si="14"/>
        <v/>
      </c>
      <c r="I641" s="181"/>
      <c r="J641" s="182"/>
      <c r="K641" s="187"/>
      <c r="L641" s="188"/>
      <c r="M641" s="189"/>
    </row>
    <row r="642" spans="2:13" outlineLevel="1" x14ac:dyDescent="0.35">
      <c r="B642" s="107">
        <v>4</v>
      </c>
      <c r="C642" s="108">
        <v>122</v>
      </c>
      <c r="D642" s="192"/>
      <c r="E642" s="191"/>
      <c r="F642" s="178"/>
      <c r="G642" s="179"/>
      <c r="H642" s="180" t="str">
        <f t="shared" si="14"/>
        <v/>
      </c>
      <c r="I642" s="181"/>
      <c r="J642" s="182"/>
      <c r="K642" s="187"/>
      <c r="L642" s="188"/>
      <c r="M642" s="189"/>
    </row>
    <row r="643" spans="2:13" outlineLevel="1" x14ac:dyDescent="0.35">
      <c r="B643" s="107">
        <v>4</v>
      </c>
      <c r="C643" s="108">
        <v>123</v>
      </c>
      <c r="D643" s="192"/>
      <c r="E643" s="191"/>
      <c r="F643" s="178"/>
      <c r="G643" s="179"/>
      <c r="H643" s="180" t="str">
        <f t="shared" si="14"/>
        <v/>
      </c>
      <c r="I643" s="181"/>
      <c r="J643" s="182"/>
      <c r="K643" s="187"/>
      <c r="L643" s="188"/>
      <c r="M643" s="189"/>
    </row>
    <row r="644" spans="2:13" outlineLevel="1" x14ac:dyDescent="0.35">
      <c r="B644" s="107">
        <v>4</v>
      </c>
      <c r="C644" s="108">
        <v>124</v>
      </c>
      <c r="D644" s="192"/>
      <c r="E644" s="191"/>
      <c r="F644" s="178"/>
      <c r="G644" s="179"/>
      <c r="H644" s="180" t="str">
        <f t="shared" si="14"/>
        <v/>
      </c>
      <c r="I644" s="181"/>
      <c r="J644" s="182"/>
      <c r="K644" s="187"/>
      <c r="L644" s="188"/>
      <c r="M644" s="189"/>
    </row>
    <row r="645" spans="2:13" outlineLevel="1" x14ac:dyDescent="0.35">
      <c r="B645" s="107">
        <v>4</v>
      </c>
      <c r="C645" s="108">
        <v>125</v>
      </c>
      <c r="D645" s="192"/>
      <c r="E645" s="191"/>
      <c r="F645" s="178"/>
      <c r="G645" s="179"/>
      <c r="H645" s="180" t="str">
        <f t="shared" si="14"/>
        <v/>
      </c>
      <c r="I645" s="181"/>
      <c r="J645" s="182"/>
      <c r="K645" s="187"/>
      <c r="L645" s="188"/>
      <c r="M645" s="189"/>
    </row>
    <row r="646" spans="2:13" outlineLevel="1" x14ac:dyDescent="0.35">
      <c r="B646" s="107">
        <v>4</v>
      </c>
      <c r="C646" s="108">
        <v>126</v>
      </c>
      <c r="D646" s="192"/>
      <c r="E646" s="191"/>
      <c r="F646" s="178"/>
      <c r="G646" s="179"/>
      <c r="H646" s="180" t="str">
        <f t="shared" si="14"/>
        <v/>
      </c>
      <c r="I646" s="181"/>
      <c r="J646" s="182"/>
      <c r="K646" s="187"/>
      <c r="L646" s="188"/>
      <c r="M646" s="189"/>
    </row>
    <row r="647" spans="2:13" outlineLevel="1" x14ac:dyDescent="0.35">
      <c r="B647" s="107">
        <v>4</v>
      </c>
      <c r="C647" s="108">
        <v>127</v>
      </c>
      <c r="D647" s="192"/>
      <c r="E647" s="191"/>
      <c r="F647" s="178"/>
      <c r="G647" s="179"/>
      <c r="H647" s="180" t="str">
        <f t="shared" si="14"/>
        <v/>
      </c>
      <c r="I647" s="181"/>
      <c r="J647" s="182"/>
      <c r="K647" s="187"/>
      <c r="L647" s="188"/>
      <c r="M647" s="189"/>
    </row>
    <row r="648" spans="2:13" outlineLevel="1" x14ac:dyDescent="0.35">
      <c r="B648" s="107">
        <v>4</v>
      </c>
      <c r="C648" s="108">
        <v>128</v>
      </c>
      <c r="D648" s="192"/>
      <c r="E648" s="191"/>
      <c r="F648" s="178"/>
      <c r="G648" s="179"/>
      <c r="H648" s="180" t="str">
        <f t="shared" si="14"/>
        <v/>
      </c>
      <c r="I648" s="181"/>
      <c r="J648" s="182"/>
      <c r="K648" s="187"/>
      <c r="L648" s="188"/>
      <c r="M648" s="189"/>
    </row>
    <row r="649" spans="2:13" outlineLevel="1" x14ac:dyDescent="0.35">
      <c r="B649" s="107">
        <v>4</v>
      </c>
      <c r="C649" s="108">
        <v>129</v>
      </c>
      <c r="D649" s="192"/>
      <c r="E649" s="191"/>
      <c r="F649" s="178"/>
      <c r="G649" s="179"/>
      <c r="H649" s="180" t="str">
        <f t="shared" si="14"/>
        <v/>
      </c>
      <c r="I649" s="181"/>
      <c r="J649" s="182"/>
      <c r="K649" s="187"/>
      <c r="L649" s="188"/>
      <c r="M649" s="189"/>
    </row>
    <row r="650" spans="2:13" outlineLevel="1" x14ac:dyDescent="0.35">
      <c r="B650" s="107">
        <v>4</v>
      </c>
      <c r="C650" s="108">
        <v>130</v>
      </c>
      <c r="D650" s="192"/>
      <c r="E650" s="191"/>
      <c r="F650" s="178"/>
      <c r="G650" s="179"/>
      <c r="H650" s="180" t="str">
        <f t="shared" ref="H650:H679" si="15">IFERROR(E650/$E$516,"")</f>
        <v/>
      </c>
      <c r="I650" s="181"/>
      <c r="J650" s="182"/>
      <c r="K650" s="187"/>
      <c r="L650" s="188"/>
      <c r="M650" s="189"/>
    </row>
    <row r="651" spans="2:13" outlineLevel="1" x14ac:dyDescent="0.35">
      <c r="B651" s="107">
        <v>4</v>
      </c>
      <c r="C651" s="108">
        <v>131</v>
      </c>
      <c r="D651" s="192"/>
      <c r="E651" s="191"/>
      <c r="F651" s="178"/>
      <c r="G651" s="179"/>
      <c r="H651" s="180" t="str">
        <f t="shared" si="15"/>
        <v/>
      </c>
      <c r="I651" s="181"/>
      <c r="J651" s="182"/>
      <c r="K651" s="187"/>
      <c r="L651" s="188"/>
      <c r="M651" s="189"/>
    </row>
    <row r="652" spans="2:13" outlineLevel="1" x14ac:dyDescent="0.35">
      <c r="B652" s="107">
        <v>4</v>
      </c>
      <c r="C652" s="108">
        <v>132</v>
      </c>
      <c r="D652" s="192"/>
      <c r="E652" s="191"/>
      <c r="F652" s="178"/>
      <c r="G652" s="179"/>
      <c r="H652" s="180" t="str">
        <f t="shared" si="15"/>
        <v/>
      </c>
      <c r="I652" s="181"/>
      <c r="J652" s="182"/>
      <c r="K652" s="187"/>
      <c r="L652" s="188"/>
      <c r="M652" s="189"/>
    </row>
    <row r="653" spans="2:13" outlineLevel="1" x14ac:dyDescent="0.35">
      <c r="B653" s="107">
        <v>4</v>
      </c>
      <c r="C653" s="108">
        <v>133</v>
      </c>
      <c r="D653" s="192"/>
      <c r="E653" s="191"/>
      <c r="F653" s="178"/>
      <c r="G653" s="179"/>
      <c r="H653" s="180" t="str">
        <f t="shared" si="15"/>
        <v/>
      </c>
      <c r="I653" s="181"/>
      <c r="J653" s="182"/>
      <c r="K653" s="187"/>
      <c r="L653" s="188"/>
      <c r="M653" s="189"/>
    </row>
    <row r="654" spans="2:13" outlineLevel="1" x14ac:dyDescent="0.35">
      <c r="B654" s="107">
        <v>4</v>
      </c>
      <c r="C654" s="108">
        <v>134</v>
      </c>
      <c r="D654" s="192"/>
      <c r="E654" s="191"/>
      <c r="F654" s="178"/>
      <c r="G654" s="179"/>
      <c r="H654" s="180" t="str">
        <f t="shared" si="15"/>
        <v/>
      </c>
      <c r="I654" s="181"/>
      <c r="J654" s="182"/>
      <c r="K654" s="187"/>
      <c r="L654" s="188"/>
      <c r="M654" s="189"/>
    </row>
    <row r="655" spans="2:13" outlineLevel="1" x14ac:dyDescent="0.35">
      <c r="B655" s="107">
        <v>4</v>
      </c>
      <c r="C655" s="108">
        <v>135</v>
      </c>
      <c r="D655" s="192"/>
      <c r="E655" s="191"/>
      <c r="F655" s="178"/>
      <c r="G655" s="179"/>
      <c r="H655" s="180" t="str">
        <f t="shared" si="15"/>
        <v/>
      </c>
      <c r="I655" s="181"/>
      <c r="J655" s="182"/>
      <c r="K655" s="187"/>
      <c r="L655" s="188"/>
      <c r="M655" s="189"/>
    </row>
    <row r="656" spans="2:13" outlineLevel="1" x14ac:dyDescent="0.35">
      <c r="B656" s="107">
        <v>4</v>
      </c>
      <c r="C656" s="108">
        <v>136</v>
      </c>
      <c r="D656" s="192"/>
      <c r="E656" s="191"/>
      <c r="F656" s="178"/>
      <c r="G656" s="179"/>
      <c r="H656" s="180" t="str">
        <f t="shared" si="15"/>
        <v/>
      </c>
      <c r="I656" s="181"/>
      <c r="J656" s="182"/>
      <c r="K656" s="187"/>
      <c r="L656" s="188"/>
      <c r="M656" s="189"/>
    </row>
    <row r="657" spans="2:13" outlineLevel="1" x14ac:dyDescent="0.35">
      <c r="B657" s="107">
        <v>4</v>
      </c>
      <c r="C657" s="108">
        <v>137</v>
      </c>
      <c r="D657" s="192"/>
      <c r="E657" s="191"/>
      <c r="F657" s="178"/>
      <c r="G657" s="179"/>
      <c r="H657" s="180" t="str">
        <f t="shared" si="15"/>
        <v/>
      </c>
      <c r="I657" s="181"/>
      <c r="J657" s="182"/>
      <c r="K657" s="187"/>
      <c r="L657" s="188"/>
      <c r="M657" s="189"/>
    </row>
    <row r="658" spans="2:13" outlineLevel="1" x14ac:dyDescent="0.35">
      <c r="B658" s="107">
        <v>4</v>
      </c>
      <c r="C658" s="108">
        <v>138</v>
      </c>
      <c r="D658" s="192"/>
      <c r="E658" s="191"/>
      <c r="F658" s="178"/>
      <c r="G658" s="179"/>
      <c r="H658" s="180" t="str">
        <f t="shared" si="15"/>
        <v/>
      </c>
      <c r="I658" s="181"/>
      <c r="J658" s="182"/>
      <c r="K658" s="187"/>
      <c r="L658" s="188"/>
      <c r="M658" s="189"/>
    </row>
    <row r="659" spans="2:13" outlineLevel="1" x14ac:dyDescent="0.35">
      <c r="B659" s="107">
        <v>4</v>
      </c>
      <c r="C659" s="108">
        <v>139</v>
      </c>
      <c r="D659" s="192"/>
      <c r="E659" s="191"/>
      <c r="F659" s="178"/>
      <c r="G659" s="179"/>
      <c r="H659" s="180" t="str">
        <f t="shared" si="15"/>
        <v/>
      </c>
      <c r="I659" s="181"/>
      <c r="J659" s="182"/>
      <c r="K659" s="187"/>
      <c r="L659" s="188"/>
      <c r="M659" s="189"/>
    </row>
    <row r="660" spans="2:13" outlineLevel="1" x14ac:dyDescent="0.35">
      <c r="B660" s="107">
        <v>4</v>
      </c>
      <c r="C660" s="108">
        <v>140</v>
      </c>
      <c r="D660" s="192"/>
      <c r="E660" s="191"/>
      <c r="F660" s="178"/>
      <c r="G660" s="179"/>
      <c r="H660" s="180" t="str">
        <f t="shared" si="15"/>
        <v/>
      </c>
      <c r="I660" s="181"/>
      <c r="J660" s="182"/>
      <c r="K660" s="187"/>
      <c r="L660" s="188"/>
      <c r="M660" s="189"/>
    </row>
    <row r="661" spans="2:13" outlineLevel="1" x14ac:dyDescent="0.35">
      <c r="B661" s="107">
        <v>4</v>
      </c>
      <c r="C661" s="108">
        <v>141</v>
      </c>
      <c r="D661" s="192"/>
      <c r="E661" s="191"/>
      <c r="F661" s="178"/>
      <c r="G661" s="179"/>
      <c r="H661" s="180" t="str">
        <f t="shared" si="15"/>
        <v/>
      </c>
      <c r="I661" s="181"/>
      <c r="J661" s="182"/>
      <c r="K661" s="187"/>
      <c r="L661" s="188"/>
      <c r="M661" s="189"/>
    </row>
    <row r="662" spans="2:13" outlineLevel="1" x14ac:dyDescent="0.35">
      <c r="B662" s="107">
        <v>4</v>
      </c>
      <c r="C662" s="108">
        <v>142</v>
      </c>
      <c r="D662" s="192"/>
      <c r="E662" s="191"/>
      <c r="F662" s="178"/>
      <c r="G662" s="179"/>
      <c r="H662" s="180" t="str">
        <f t="shared" si="15"/>
        <v/>
      </c>
      <c r="I662" s="181"/>
      <c r="J662" s="182"/>
      <c r="K662" s="187"/>
      <c r="L662" s="188"/>
      <c r="M662" s="189"/>
    </row>
    <row r="663" spans="2:13" outlineLevel="1" x14ac:dyDescent="0.35">
      <c r="B663" s="107">
        <v>4</v>
      </c>
      <c r="C663" s="108">
        <v>143</v>
      </c>
      <c r="D663" s="192"/>
      <c r="E663" s="191"/>
      <c r="F663" s="178"/>
      <c r="G663" s="179"/>
      <c r="H663" s="180" t="str">
        <f t="shared" si="15"/>
        <v/>
      </c>
      <c r="I663" s="181"/>
      <c r="J663" s="182"/>
      <c r="K663" s="187"/>
      <c r="L663" s="188"/>
      <c r="M663" s="189"/>
    </row>
    <row r="664" spans="2:13" outlineLevel="1" x14ac:dyDescent="0.35">
      <c r="B664" s="107">
        <v>4</v>
      </c>
      <c r="C664" s="108">
        <v>144</v>
      </c>
      <c r="D664" s="192"/>
      <c r="E664" s="191"/>
      <c r="F664" s="178"/>
      <c r="G664" s="179"/>
      <c r="H664" s="180" t="str">
        <f t="shared" si="15"/>
        <v/>
      </c>
      <c r="I664" s="181"/>
      <c r="J664" s="182"/>
      <c r="K664" s="187"/>
      <c r="L664" s="188"/>
      <c r="M664" s="189"/>
    </row>
    <row r="665" spans="2:13" outlineLevel="1" x14ac:dyDescent="0.35">
      <c r="B665" s="107">
        <v>4</v>
      </c>
      <c r="C665" s="108">
        <v>145</v>
      </c>
      <c r="D665" s="192"/>
      <c r="E665" s="191"/>
      <c r="F665" s="178"/>
      <c r="G665" s="179"/>
      <c r="H665" s="180" t="str">
        <f t="shared" si="15"/>
        <v/>
      </c>
      <c r="I665" s="181"/>
      <c r="J665" s="182"/>
      <c r="K665" s="187"/>
      <c r="L665" s="188"/>
      <c r="M665" s="189"/>
    </row>
    <row r="666" spans="2:13" outlineLevel="1" x14ac:dyDescent="0.35">
      <c r="B666" s="107">
        <v>4</v>
      </c>
      <c r="C666" s="108">
        <v>146</v>
      </c>
      <c r="D666" s="192"/>
      <c r="E666" s="191"/>
      <c r="F666" s="178"/>
      <c r="G666" s="179"/>
      <c r="H666" s="180" t="str">
        <f t="shared" si="15"/>
        <v/>
      </c>
      <c r="I666" s="181"/>
      <c r="J666" s="182"/>
      <c r="K666" s="187"/>
      <c r="L666" s="188"/>
      <c r="M666" s="189"/>
    </row>
    <row r="667" spans="2:13" outlineLevel="1" x14ac:dyDescent="0.35">
      <c r="B667" s="107">
        <v>4</v>
      </c>
      <c r="C667" s="108">
        <v>147</v>
      </c>
      <c r="D667" s="192"/>
      <c r="E667" s="191"/>
      <c r="F667" s="178"/>
      <c r="G667" s="179"/>
      <c r="H667" s="180" t="str">
        <f t="shared" si="15"/>
        <v/>
      </c>
      <c r="I667" s="181"/>
      <c r="J667" s="182"/>
      <c r="K667" s="187"/>
      <c r="L667" s="188"/>
      <c r="M667" s="189"/>
    </row>
    <row r="668" spans="2:13" outlineLevel="1" x14ac:dyDescent="0.35">
      <c r="B668" s="107">
        <v>4</v>
      </c>
      <c r="C668" s="108">
        <v>148</v>
      </c>
      <c r="D668" s="192"/>
      <c r="E668" s="191"/>
      <c r="F668" s="178"/>
      <c r="G668" s="179"/>
      <c r="H668" s="180" t="str">
        <f t="shared" si="15"/>
        <v/>
      </c>
      <c r="I668" s="181"/>
      <c r="J668" s="182"/>
      <c r="K668" s="187"/>
      <c r="L668" s="188"/>
      <c r="M668" s="189"/>
    </row>
    <row r="669" spans="2:13" outlineLevel="1" x14ac:dyDescent="0.35">
      <c r="B669" s="107">
        <v>4</v>
      </c>
      <c r="C669" s="108">
        <v>149</v>
      </c>
      <c r="D669" s="192"/>
      <c r="E669" s="191"/>
      <c r="F669" s="178"/>
      <c r="G669" s="179"/>
      <c r="H669" s="180" t="str">
        <f t="shared" si="15"/>
        <v/>
      </c>
      <c r="I669" s="181"/>
      <c r="J669" s="182"/>
      <c r="K669" s="187"/>
      <c r="L669" s="188"/>
      <c r="M669" s="189"/>
    </row>
    <row r="670" spans="2:13" outlineLevel="1" x14ac:dyDescent="0.35">
      <c r="B670" s="107">
        <v>4</v>
      </c>
      <c r="C670" s="108">
        <v>150</v>
      </c>
      <c r="D670" s="192"/>
      <c r="E670" s="191"/>
      <c r="F670" s="178"/>
      <c r="G670" s="179"/>
      <c r="H670" s="180" t="str">
        <f t="shared" si="15"/>
        <v/>
      </c>
      <c r="I670" s="181"/>
      <c r="J670" s="182"/>
      <c r="K670" s="187"/>
      <c r="L670" s="188"/>
      <c r="M670" s="189"/>
    </row>
    <row r="671" spans="2:13" outlineLevel="1" x14ac:dyDescent="0.35">
      <c r="B671" s="107">
        <v>4</v>
      </c>
      <c r="C671" s="108">
        <v>151</v>
      </c>
      <c r="D671" s="192"/>
      <c r="E671" s="191"/>
      <c r="F671" s="178"/>
      <c r="G671" s="179"/>
      <c r="H671" s="180" t="str">
        <f t="shared" si="15"/>
        <v/>
      </c>
      <c r="I671" s="181"/>
      <c r="J671" s="182"/>
      <c r="K671" s="187"/>
      <c r="L671" s="188"/>
      <c r="M671" s="189"/>
    </row>
    <row r="672" spans="2:13" outlineLevel="1" x14ac:dyDescent="0.35">
      <c r="B672" s="107">
        <v>4</v>
      </c>
      <c r="C672" s="108">
        <v>152</v>
      </c>
      <c r="D672" s="192"/>
      <c r="E672" s="191"/>
      <c r="F672" s="178"/>
      <c r="G672" s="179"/>
      <c r="H672" s="180" t="str">
        <f t="shared" si="15"/>
        <v/>
      </c>
      <c r="I672" s="181"/>
      <c r="J672" s="182"/>
      <c r="K672" s="187"/>
      <c r="L672" s="188"/>
      <c r="M672" s="189"/>
    </row>
    <row r="673" spans="2:18" outlineLevel="1" x14ac:dyDescent="0.35">
      <c r="B673" s="107">
        <v>4</v>
      </c>
      <c r="C673" s="108">
        <v>153</v>
      </c>
      <c r="D673" s="192"/>
      <c r="E673" s="191"/>
      <c r="F673" s="178"/>
      <c r="G673" s="179"/>
      <c r="H673" s="180" t="str">
        <f t="shared" si="15"/>
        <v/>
      </c>
      <c r="I673" s="181"/>
      <c r="J673" s="182"/>
      <c r="K673" s="187"/>
      <c r="L673" s="188"/>
      <c r="M673" s="189"/>
    </row>
    <row r="674" spans="2:18" outlineLevel="1" x14ac:dyDescent="0.35">
      <c r="B674" s="107">
        <v>4</v>
      </c>
      <c r="C674" s="108">
        <v>154</v>
      </c>
      <c r="D674" s="192"/>
      <c r="E674" s="191"/>
      <c r="F674" s="178"/>
      <c r="G674" s="179"/>
      <c r="H674" s="180" t="str">
        <f t="shared" si="15"/>
        <v/>
      </c>
      <c r="I674" s="181"/>
      <c r="J674" s="182"/>
      <c r="K674" s="187"/>
      <c r="L674" s="188"/>
      <c r="M674" s="189"/>
    </row>
    <row r="675" spans="2:18" outlineLevel="1" x14ac:dyDescent="0.35">
      <c r="B675" s="107">
        <v>4</v>
      </c>
      <c r="C675" s="108">
        <v>155</v>
      </c>
      <c r="D675" s="192"/>
      <c r="E675" s="191"/>
      <c r="F675" s="178"/>
      <c r="G675" s="179"/>
      <c r="H675" s="180" t="str">
        <f t="shared" si="15"/>
        <v/>
      </c>
      <c r="I675" s="181"/>
      <c r="J675" s="182"/>
      <c r="K675" s="187"/>
      <c r="L675" s="188"/>
      <c r="M675" s="189"/>
    </row>
    <row r="676" spans="2:18" outlineLevel="1" x14ac:dyDescent="0.35">
      <c r="B676" s="107">
        <v>4</v>
      </c>
      <c r="C676" s="108">
        <v>156</v>
      </c>
      <c r="D676" s="192"/>
      <c r="E676" s="191"/>
      <c r="F676" s="178"/>
      <c r="G676" s="179"/>
      <c r="H676" s="180" t="str">
        <f t="shared" si="15"/>
        <v/>
      </c>
      <c r="I676" s="181"/>
      <c r="J676" s="182"/>
      <c r="K676" s="187"/>
      <c r="L676" s="188"/>
      <c r="M676" s="189"/>
    </row>
    <row r="677" spans="2:18" outlineLevel="1" x14ac:dyDescent="0.35">
      <c r="B677" s="107">
        <v>4</v>
      </c>
      <c r="C677" s="108">
        <v>157</v>
      </c>
      <c r="D677" s="192"/>
      <c r="E677" s="191"/>
      <c r="F677" s="178"/>
      <c r="G677" s="179"/>
      <c r="H677" s="180" t="str">
        <f t="shared" si="15"/>
        <v/>
      </c>
      <c r="I677" s="181"/>
      <c r="J677" s="182"/>
      <c r="K677" s="187"/>
      <c r="L677" s="188"/>
      <c r="M677" s="189"/>
    </row>
    <row r="678" spans="2:18" outlineLevel="1" x14ac:dyDescent="0.35">
      <c r="B678" s="107">
        <v>4</v>
      </c>
      <c r="C678" s="108">
        <v>158</v>
      </c>
      <c r="D678" s="192"/>
      <c r="E678" s="191"/>
      <c r="F678" s="178"/>
      <c r="G678" s="179"/>
      <c r="H678" s="180" t="str">
        <f t="shared" si="15"/>
        <v/>
      </c>
      <c r="I678" s="181"/>
      <c r="J678" s="182"/>
      <c r="K678" s="187"/>
      <c r="L678" s="188"/>
      <c r="M678" s="189"/>
    </row>
    <row r="679" spans="2:18" outlineLevel="1" x14ac:dyDescent="0.35">
      <c r="B679" s="107">
        <v>4</v>
      </c>
      <c r="C679" s="108">
        <v>159</v>
      </c>
      <c r="D679" s="192"/>
      <c r="E679" s="191"/>
      <c r="F679" s="178"/>
      <c r="G679" s="179"/>
      <c r="H679" s="180" t="str">
        <f t="shared" si="15"/>
        <v/>
      </c>
      <c r="I679" s="197"/>
      <c r="J679" s="182"/>
      <c r="K679" s="187"/>
      <c r="L679" s="188"/>
      <c r="M679" s="189"/>
    </row>
    <row r="680" spans="2:18" ht="15" outlineLevel="1" thickBot="1" x14ac:dyDescent="0.4">
      <c r="B680" s="112">
        <v>4</v>
      </c>
      <c r="C680" s="110">
        <v>160</v>
      </c>
      <c r="D680" s="199"/>
      <c r="E680" s="200"/>
      <c r="F680" s="201"/>
      <c r="G680" s="201"/>
      <c r="H680" s="210" t="str">
        <f>IFERROR(E680/$E$516,"")</f>
        <v/>
      </c>
      <c r="I680" s="205"/>
      <c r="J680" s="182"/>
      <c r="K680" s="209"/>
      <c r="L680" s="207"/>
      <c r="M680" s="208"/>
    </row>
    <row r="681" spans="2:18" x14ac:dyDescent="0.35">
      <c r="D681" s="76"/>
      <c r="E681" s="76"/>
      <c r="F681" s="76"/>
      <c r="G681" s="76"/>
      <c r="H681" s="77"/>
      <c r="I681" s="78"/>
      <c r="J681" s="78"/>
      <c r="K681" s="78"/>
      <c r="L681" s="78"/>
      <c r="M681" s="78"/>
    </row>
    <row r="682" spans="2:18" ht="15" thickBot="1" x14ac:dyDescent="0.4"/>
    <row r="683" spans="2:18" ht="43.5" x14ac:dyDescent="0.35">
      <c r="B683" s="85" t="s">
        <v>342</v>
      </c>
      <c r="C683" s="87" t="s">
        <v>306</v>
      </c>
      <c r="D683" s="87" t="s">
        <v>306</v>
      </c>
      <c r="E683" s="88"/>
      <c r="F683" s="89" t="s">
        <v>3</v>
      </c>
    </row>
    <row r="684" spans="2:18" ht="29.4" customHeight="1" x14ac:dyDescent="0.35">
      <c r="B684" s="86">
        <f>B690</f>
        <v>5</v>
      </c>
      <c r="C684" s="90" t="s">
        <v>300</v>
      </c>
      <c r="D684" s="90" t="s">
        <v>300</v>
      </c>
      <c r="E684" s="172"/>
      <c r="F684" s="173"/>
    </row>
    <row r="685" spans="2:18" ht="43.5" x14ac:dyDescent="0.35">
      <c r="B685" s="86">
        <f t="shared" ref="B685:B686" si="16">B691</f>
        <v>5</v>
      </c>
      <c r="C685" s="90" t="s">
        <v>301</v>
      </c>
      <c r="D685" s="90" t="s">
        <v>301</v>
      </c>
      <c r="E685" s="259"/>
      <c r="F685" s="173"/>
    </row>
    <row r="686" spans="2:18" ht="58.5" thickBot="1" x14ac:dyDescent="0.4">
      <c r="B686" s="86">
        <f t="shared" si="16"/>
        <v>5</v>
      </c>
      <c r="C686" s="91" t="s">
        <v>309</v>
      </c>
      <c r="D686" s="91" t="s">
        <v>309</v>
      </c>
      <c r="E686" s="174"/>
      <c r="F686" s="175"/>
      <c r="R686" s="84"/>
    </row>
    <row r="687" spans="2:18" x14ac:dyDescent="0.35">
      <c r="D687" s="72"/>
      <c r="E687" s="73"/>
    </row>
    <row r="688" spans="2:18" ht="15" thickBot="1" x14ac:dyDescent="0.4"/>
    <row r="689" spans="2:18" ht="199.75" customHeight="1" thickBot="1" x14ac:dyDescent="0.4">
      <c r="B689" s="82" t="s">
        <v>342</v>
      </c>
      <c r="C689" s="82" t="s">
        <v>341</v>
      </c>
      <c r="D689" s="66" t="s">
        <v>390</v>
      </c>
      <c r="E689" s="67" t="s">
        <v>391</v>
      </c>
      <c r="F689" s="67" t="s">
        <v>328</v>
      </c>
      <c r="G689" s="67" t="s">
        <v>329</v>
      </c>
      <c r="H689" s="67" t="s">
        <v>330</v>
      </c>
      <c r="I689" s="67" t="s">
        <v>331</v>
      </c>
      <c r="J689" s="67" t="s">
        <v>234</v>
      </c>
      <c r="K689" s="67" t="s">
        <v>332</v>
      </c>
      <c r="L689" s="67" t="s">
        <v>389</v>
      </c>
      <c r="M689" s="70" t="s">
        <v>299</v>
      </c>
    </row>
    <row r="690" spans="2:18" x14ac:dyDescent="0.35">
      <c r="B690" s="111">
        <v>5</v>
      </c>
      <c r="C690" s="109">
        <v>1</v>
      </c>
      <c r="D690" s="176"/>
      <c r="E690" s="177"/>
      <c r="F690" s="178"/>
      <c r="G690" s="179"/>
      <c r="H690" s="180" t="str">
        <f>IFERROR(E690/$E$685,"")</f>
        <v/>
      </c>
      <c r="I690" s="181"/>
      <c r="J690" s="182"/>
      <c r="K690" s="183"/>
      <c r="L690" s="184"/>
      <c r="M690" s="185"/>
    </row>
    <row r="691" spans="2:18" ht="15.5" x14ac:dyDescent="0.35">
      <c r="B691" s="107">
        <v>5</v>
      </c>
      <c r="C691" s="108">
        <v>2</v>
      </c>
      <c r="D691" s="176"/>
      <c r="E691" s="186"/>
      <c r="F691" s="178"/>
      <c r="G691" s="179"/>
      <c r="H691" s="180" t="str">
        <f t="shared" ref="H691:H754" si="17">IFERROR(E691/$E$685,"")</f>
        <v/>
      </c>
      <c r="I691" s="181"/>
      <c r="J691" s="182"/>
      <c r="K691" s="187"/>
      <c r="L691" s="188"/>
      <c r="M691" s="189"/>
      <c r="P691" s="84"/>
      <c r="R691" s="84"/>
    </row>
    <row r="692" spans="2:18" x14ac:dyDescent="0.35">
      <c r="B692" s="107">
        <v>5</v>
      </c>
      <c r="C692" s="108">
        <v>3</v>
      </c>
      <c r="D692" s="176"/>
      <c r="E692" s="186"/>
      <c r="F692" s="178"/>
      <c r="G692" s="179"/>
      <c r="H692" s="180" t="str">
        <f t="shared" si="17"/>
        <v/>
      </c>
      <c r="I692" s="181"/>
      <c r="J692" s="182"/>
      <c r="K692" s="187"/>
      <c r="L692" s="188"/>
      <c r="M692" s="189"/>
    </row>
    <row r="693" spans="2:18" x14ac:dyDescent="0.35">
      <c r="B693" s="107">
        <v>5</v>
      </c>
      <c r="C693" s="108">
        <v>4</v>
      </c>
      <c r="D693" s="176"/>
      <c r="E693" s="191"/>
      <c r="F693" s="178"/>
      <c r="G693" s="179"/>
      <c r="H693" s="180" t="str">
        <f t="shared" si="17"/>
        <v/>
      </c>
      <c r="I693" s="181"/>
      <c r="J693" s="182"/>
      <c r="K693" s="187"/>
      <c r="L693" s="188"/>
      <c r="M693" s="189"/>
    </row>
    <row r="694" spans="2:18" x14ac:dyDescent="0.35">
      <c r="B694" s="107">
        <v>5</v>
      </c>
      <c r="C694" s="108">
        <v>5</v>
      </c>
      <c r="D694" s="176"/>
      <c r="E694" s="191"/>
      <c r="F694" s="178"/>
      <c r="G694" s="179"/>
      <c r="H694" s="180" t="str">
        <f t="shared" si="17"/>
        <v/>
      </c>
      <c r="I694" s="181"/>
      <c r="J694" s="182"/>
      <c r="K694" s="187"/>
      <c r="L694" s="188"/>
      <c r="M694" s="189"/>
    </row>
    <row r="695" spans="2:18" x14ac:dyDescent="0.35">
      <c r="B695" s="107">
        <v>5</v>
      </c>
      <c r="C695" s="108">
        <v>6</v>
      </c>
      <c r="D695" s="176"/>
      <c r="E695" s="191"/>
      <c r="F695" s="178"/>
      <c r="G695" s="179"/>
      <c r="H695" s="180" t="str">
        <f t="shared" si="17"/>
        <v/>
      </c>
      <c r="I695" s="181"/>
      <c r="J695" s="182"/>
      <c r="K695" s="187"/>
      <c r="L695" s="188"/>
      <c r="M695" s="189"/>
    </row>
    <row r="696" spans="2:18" x14ac:dyDescent="0.35">
      <c r="B696" s="107">
        <v>5</v>
      </c>
      <c r="C696" s="108">
        <v>7</v>
      </c>
      <c r="D696" s="176"/>
      <c r="E696" s="191"/>
      <c r="F696" s="178"/>
      <c r="G696" s="179"/>
      <c r="H696" s="180" t="str">
        <f t="shared" si="17"/>
        <v/>
      </c>
      <c r="I696" s="181"/>
      <c r="J696" s="182"/>
      <c r="K696" s="187"/>
      <c r="L696" s="188"/>
      <c r="M696" s="189"/>
    </row>
    <row r="697" spans="2:18" x14ac:dyDescent="0.35">
      <c r="B697" s="107">
        <v>5</v>
      </c>
      <c r="C697" s="108">
        <v>8</v>
      </c>
      <c r="D697" s="176"/>
      <c r="E697" s="191"/>
      <c r="F697" s="178"/>
      <c r="G697" s="179"/>
      <c r="H697" s="180" t="str">
        <f t="shared" si="17"/>
        <v/>
      </c>
      <c r="I697" s="181"/>
      <c r="J697" s="182"/>
      <c r="K697" s="187"/>
      <c r="L697" s="188"/>
      <c r="M697" s="189"/>
    </row>
    <row r="698" spans="2:18" x14ac:dyDescent="0.35">
      <c r="B698" s="107">
        <v>5</v>
      </c>
      <c r="C698" s="108">
        <v>9</v>
      </c>
      <c r="D698" s="176"/>
      <c r="E698" s="191"/>
      <c r="F698" s="178"/>
      <c r="G698" s="179"/>
      <c r="H698" s="180" t="str">
        <f t="shared" si="17"/>
        <v/>
      </c>
      <c r="I698" s="181"/>
      <c r="J698" s="182"/>
      <c r="K698" s="187"/>
      <c r="L698" s="188"/>
      <c r="M698" s="189"/>
    </row>
    <row r="699" spans="2:18" x14ac:dyDescent="0.35">
      <c r="B699" s="107">
        <v>5</v>
      </c>
      <c r="C699" s="108">
        <v>10</v>
      </c>
      <c r="D699" s="176"/>
      <c r="E699" s="191"/>
      <c r="F699" s="178"/>
      <c r="G699" s="179"/>
      <c r="H699" s="180" t="str">
        <f t="shared" si="17"/>
        <v/>
      </c>
      <c r="I699" s="181"/>
      <c r="J699" s="182"/>
      <c r="K699" s="187"/>
      <c r="L699" s="188"/>
      <c r="M699" s="189"/>
    </row>
    <row r="700" spans="2:18" outlineLevel="1" x14ac:dyDescent="0.35">
      <c r="B700" s="107">
        <v>5</v>
      </c>
      <c r="C700" s="108">
        <v>11</v>
      </c>
      <c r="D700" s="192"/>
      <c r="E700" s="191"/>
      <c r="F700" s="178"/>
      <c r="G700" s="179"/>
      <c r="H700" s="180" t="str">
        <f t="shared" si="17"/>
        <v/>
      </c>
      <c r="I700" s="181"/>
      <c r="J700" s="182"/>
      <c r="K700" s="187"/>
      <c r="L700" s="188"/>
      <c r="M700" s="189"/>
    </row>
    <row r="701" spans="2:18" outlineLevel="1" x14ac:dyDescent="0.35">
      <c r="B701" s="107">
        <v>5</v>
      </c>
      <c r="C701" s="108">
        <v>12</v>
      </c>
      <c r="D701" s="192"/>
      <c r="E701" s="191"/>
      <c r="F701" s="178"/>
      <c r="G701" s="179"/>
      <c r="H701" s="180" t="str">
        <f t="shared" si="17"/>
        <v/>
      </c>
      <c r="I701" s="181"/>
      <c r="J701" s="182"/>
      <c r="K701" s="187"/>
      <c r="L701" s="188"/>
      <c r="M701" s="189"/>
    </row>
    <row r="702" spans="2:18" outlineLevel="1" x14ac:dyDescent="0.35">
      <c r="B702" s="107">
        <v>5</v>
      </c>
      <c r="C702" s="108">
        <v>13</v>
      </c>
      <c r="D702" s="192"/>
      <c r="E702" s="191"/>
      <c r="F702" s="178"/>
      <c r="G702" s="179"/>
      <c r="H702" s="180" t="str">
        <f t="shared" si="17"/>
        <v/>
      </c>
      <c r="I702" s="181"/>
      <c r="J702" s="182"/>
      <c r="K702" s="187"/>
      <c r="L702" s="188"/>
      <c r="M702" s="189"/>
    </row>
    <row r="703" spans="2:18" outlineLevel="1" x14ac:dyDescent="0.35">
      <c r="B703" s="107">
        <v>5</v>
      </c>
      <c r="C703" s="108">
        <v>14</v>
      </c>
      <c r="D703" s="192"/>
      <c r="E703" s="191"/>
      <c r="F703" s="178"/>
      <c r="G703" s="179"/>
      <c r="H703" s="180" t="str">
        <f t="shared" si="17"/>
        <v/>
      </c>
      <c r="I703" s="181"/>
      <c r="J703" s="182"/>
      <c r="K703" s="187"/>
      <c r="L703" s="188"/>
      <c r="M703" s="189"/>
    </row>
    <row r="704" spans="2:18" outlineLevel="1" x14ac:dyDescent="0.35">
      <c r="B704" s="107">
        <v>5</v>
      </c>
      <c r="C704" s="108">
        <v>15</v>
      </c>
      <c r="D704" s="192"/>
      <c r="E704" s="191"/>
      <c r="F704" s="178"/>
      <c r="G704" s="179"/>
      <c r="H704" s="180" t="str">
        <f t="shared" si="17"/>
        <v/>
      </c>
      <c r="I704" s="181"/>
      <c r="J704" s="182"/>
      <c r="K704" s="187"/>
      <c r="L704" s="188"/>
      <c r="M704" s="189"/>
    </row>
    <row r="705" spans="2:13" outlineLevel="1" x14ac:dyDescent="0.35">
      <c r="B705" s="107">
        <v>5</v>
      </c>
      <c r="C705" s="108">
        <v>16</v>
      </c>
      <c r="D705" s="192"/>
      <c r="E705" s="191"/>
      <c r="F705" s="178"/>
      <c r="G705" s="179"/>
      <c r="H705" s="180" t="str">
        <f t="shared" si="17"/>
        <v/>
      </c>
      <c r="I705" s="181"/>
      <c r="J705" s="182"/>
      <c r="K705" s="187"/>
      <c r="L705" s="188"/>
      <c r="M705" s="189"/>
    </row>
    <row r="706" spans="2:13" outlineLevel="1" x14ac:dyDescent="0.35">
      <c r="B706" s="107">
        <v>5</v>
      </c>
      <c r="C706" s="108">
        <v>17</v>
      </c>
      <c r="D706" s="192"/>
      <c r="E706" s="191"/>
      <c r="F706" s="178"/>
      <c r="G706" s="179"/>
      <c r="H706" s="180" t="str">
        <f t="shared" si="17"/>
        <v/>
      </c>
      <c r="I706" s="181"/>
      <c r="J706" s="182"/>
      <c r="K706" s="187"/>
      <c r="L706" s="188"/>
      <c r="M706" s="189"/>
    </row>
    <row r="707" spans="2:13" outlineLevel="1" x14ac:dyDescent="0.35">
      <c r="B707" s="107">
        <v>5</v>
      </c>
      <c r="C707" s="108">
        <v>18</v>
      </c>
      <c r="D707" s="192"/>
      <c r="E707" s="191"/>
      <c r="F707" s="178"/>
      <c r="G707" s="179"/>
      <c r="H707" s="180" t="str">
        <f t="shared" si="17"/>
        <v/>
      </c>
      <c r="I707" s="181"/>
      <c r="J707" s="182"/>
      <c r="K707" s="187"/>
      <c r="L707" s="188"/>
      <c r="M707" s="189"/>
    </row>
    <row r="708" spans="2:13" outlineLevel="1" x14ac:dyDescent="0.35">
      <c r="B708" s="107">
        <v>5</v>
      </c>
      <c r="C708" s="108">
        <v>19</v>
      </c>
      <c r="D708" s="192"/>
      <c r="E708" s="191"/>
      <c r="F708" s="178"/>
      <c r="G708" s="179"/>
      <c r="H708" s="180" t="str">
        <f t="shared" si="17"/>
        <v/>
      </c>
      <c r="I708" s="181"/>
      <c r="J708" s="182"/>
      <c r="K708" s="187"/>
      <c r="L708" s="188"/>
      <c r="M708" s="189"/>
    </row>
    <row r="709" spans="2:13" outlineLevel="1" x14ac:dyDescent="0.35">
      <c r="B709" s="107">
        <v>5</v>
      </c>
      <c r="C709" s="108">
        <v>20</v>
      </c>
      <c r="D709" s="192"/>
      <c r="E709" s="191"/>
      <c r="F709" s="178"/>
      <c r="G709" s="179"/>
      <c r="H709" s="180" t="str">
        <f t="shared" si="17"/>
        <v/>
      </c>
      <c r="I709" s="181"/>
      <c r="J709" s="182"/>
      <c r="K709" s="187"/>
      <c r="L709" s="188"/>
      <c r="M709" s="189"/>
    </row>
    <row r="710" spans="2:13" outlineLevel="1" x14ac:dyDescent="0.35">
      <c r="B710" s="107">
        <v>5</v>
      </c>
      <c r="C710" s="108">
        <v>21</v>
      </c>
      <c r="D710" s="192"/>
      <c r="E710" s="191"/>
      <c r="F710" s="178"/>
      <c r="G710" s="179"/>
      <c r="H710" s="180" t="str">
        <f t="shared" si="17"/>
        <v/>
      </c>
      <c r="I710" s="181"/>
      <c r="J710" s="182"/>
      <c r="K710" s="187"/>
      <c r="L710" s="188"/>
      <c r="M710" s="189"/>
    </row>
    <row r="711" spans="2:13" outlineLevel="1" x14ac:dyDescent="0.35">
      <c r="B711" s="107">
        <v>5</v>
      </c>
      <c r="C711" s="108">
        <v>22</v>
      </c>
      <c r="D711" s="192"/>
      <c r="E711" s="191"/>
      <c r="F711" s="178"/>
      <c r="G711" s="179"/>
      <c r="H711" s="180" t="str">
        <f t="shared" si="17"/>
        <v/>
      </c>
      <c r="I711" s="181"/>
      <c r="J711" s="182"/>
      <c r="K711" s="187"/>
      <c r="L711" s="188"/>
      <c r="M711" s="189"/>
    </row>
    <row r="712" spans="2:13" outlineLevel="1" x14ac:dyDescent="0.35">
      <c r="B712" s="107">
        <v>5</v>
      </c>
      <c r="C712" s="108">
        <v>23</v>
      </c>
      <c r="D712" s="192"/>
      <c r="E712" s="191"/>
      <c r="F712" s="178"/>
      <c r="G712" s="179"/>
      <c r="H712" s="180" t="str">
        <f t="shared" si="17"/>
        <v/>
      </c>
      <c r="I712" s="181"/>
      <c r="J712" s="182"/>
      <c r="K712" s="187"/>
      <c r="L712" s="188"/>
      <c r="M712" s="189"/>
    </row>
    <row r="713" spans="2:13" outlineLevel="1" x14ac:dyDescent="0.35">
      <c r="B713" s="107">
        <v>5</v>
      </c>
      <c r="C713" s="108">
        <v>24</v>
      </c>
      <c r="D713" s="192"/>
      <c r="E713" s="191"/>
      <c r="F713" s="178"/>
      <c r="G713" s="179"/>
      <c r="H713" s="180" t="str">
        <f t="shared" si="17"/>
        <v/>
      </c>
      <c r="I713" s="181"/>
      <c r="J713" s="182"/>
      <c r="K713" s="187"/>
      <c r="L713" s="188"/>
      <c r="M713" s="189"/>
    </row>
    <row r="714" spans="2:13" outlineLevel="1" x14ac:dyDescent="0.35">
      <c r="B714" s="107">
        <v>5</v>
      </c>
      <c r="C714" s="108">
        <v>25</v>
      </c>
      <c r="D714" s="192"/>
      <c r="E714" s="191"/>
      <c r="F714" s="178"/>
      <c r="G714" s="179"/>
      <c r="H714" s="180" t="str">
        <f t="shared" si="17"/>
        <v/>
      </c>
      <c r="I714" s="181"/>
      <c r="J714" s="182"/>
      <c r="K714" s="187"/>
      <c r="L714" s="188"/>
      <c r="M714" s="189"/>
    </row>
    <row r="715" spans="2:13" outlineLevel="1" x14ac:dyDescent="0.35">
      <c r="B715" s="107">
        <v>5</v>
      </c>
      <c r="C715" s="108">
        <v>26</v>
      </c>
      <c r="D715" s="192"/>
      <c r="E715" s="191"/>
      <c r="F715" s="178"/>
      <c r="G715" s="179"/>
      <c r="H715" s="180" t="str">
        <f t="shared" si="17"/>
        <v/>
      </c>
      <c r="I715" s="181"/>
      <c r="J715" s="182"/>
      <c r="K715" s="187"/>
      <c r="L715" s="188"/>
      <c r="M715" s="189"/>
    </row>
    <row r="716" spans="2:13" outlineLevel="1" x14ac:dyDescent="0.35">
      <c r="B716" s="107">
        <v>5</v>
      </c>
      <c r="C716" s="108">
        <v>27</v>
      </c>
      <c r="D716" s="192"/>
      <c r="E716" s="191"/>
      <c r="F716" s="178"/>
      <c r="G716" s="179"/>
      <c r="H716" s="180" t="str">
        <f t="shared" si="17"/>
        <v/>
      </c>
      <c r="I716" s="181"/>
      <c r="J716" s="182"/>
      <c r="K716" s="187"/>
      <c r="L716" s="188"/>
      <c r="M716" s="189"/>
    </row>
    <row r="717" spans="2:13" outlineLevel="1" x14ac:dyDescent="0.35">
      <c r="B717" s="107">
        <v>5</v>
      </c>
      <c r="C717" s="108">
        <v>28</v>
      </c>
      <c r="D717" s="192"/>
      <c r="E717" s="191"/>
      <c r="F717" s="178"/>
      <c r="G717" s="179"/>
      <c r="H717" s="180" t="str">
        <f t="shared" si="17"/>
        <v/>
      </c>
      <c r="I717" s="181"/>
      <c r="J717" s="182"/>
      <c r="K717" s="187"/>
      <c r="L717" s="188"/>
      <c r="M717" s="189"/>
    </row>
    <row r="718" spans="2:13" outlineLevel="1" x14ac:dyDescent="0.35">
      <c r="B718" s="107">
        <v>5</v>
      </c>
      <c r="C718" s="108">
        <v>29</v>
      </c>
      <c r="D718" s="192"/>
      <c r="E718" s="191"/>
      <c r="F718" s="178"/>
      <c r="G718" s="179"/>
      <c r="H718" s="180" t="str">
        <f t="shared" si="17"/>
        <v/>
      </c>
      <c r="I718" s="181"/>
      <c r="J718" s="182"/>
      <c r="K718" s="187"/>
      <c r="L718" s="188"/>
      <c r="M718" s="189"/>
    </row>
    <row r="719" spans="2:13" outlineLevel="1" x14ac:dyDescent="0.35">
      <c r="B719" s="107">
        <v>5</v>
      </c>
      <c r="C719" s="108">
        <v>30</v>
      </c>
      <c r="D719" s="192"/>
      <c r="E719" s="191"/>
      <c r="F719" s="178"/>
      <c r="G719" s="179"/>
      <c r="H719" s="180" t="str">
        <f t="shared" si="17"/>
        <v/>
      </c>
      <c r="I719" s="181"/>
      <c r="J719" s="182"/>
      <c r="K719" s="187"/>
      <c r="L719" s="188"/>
      <c r="M719" s="189"/>
    </row>
    <row r="720" spans="2:13" outlineLevel="1" x14ac:dyDescent="0.35">
      <c r="B720" s="107">
        <v>5</v>
      </c>
      <c r="C720" s="108">
        <v>31</v>
      </c>
      <c r="D720" s="192"/>
      <c r="E720" s="191"/>
      <c r="F720" s="178"/>
      <c r="G720" s="179"/>
      <c r="H720" s="180" t="str">
        <f t="shared" si="17"/>
        <v/>
      </c>
      <c r="I720" s="181"/>
      <c r="J720" s="182"/>
      <c r="K720" s="187"/>
      <c r="L720" s="188"/>
      <c r="M720" s="189"/>
    </row>
    <row r="721" spans="2:13" outlineLevel="1" x14ac:dyDescent="0.35">
      <c r="B721" s="107">
        <v>5</v>
      </c>
      <c r="C721" s="108">
        <v>32</v>
      </c>
      <c r="D721" s="192"/>
      <c r="E721" s="191"/>
      <c r="F721" s="178"/>
      <c r="G721" s="179"/>
      <c r="H721" s="180" t="str">
        <f t="shared" si="17"/>
        <v/>
      </c>
      <c r="I721" s="181"/>
      <c r="J721" s="182"/>
      <c r="K721" s="187"/>
      <c r="L721" s="188"/>
      <c r="M721" s="189"/>
    </row>
    <row r="722" spans="2:13" outlineLevel="1" x14ac:dyDescent="0.35">
      <c r="B722" s="107">
        <v>5</v>
      </c>
      <c r="C722" s="108">
        <v>33</v>
      </c>
      <c r="D722" s="192"/>
      <c r="E722" s="191"/>
      <c r="F722" s="178"/>
      <c r="G722" s="179"/>
      <c r="H722" s="180" t="str">
        <f t="shared" si="17"/>
        <v/>
      </c>
      <c r="I722" s="181"/>
      <c r="J722" s="182"/>
      <c r="K722" s="187"/>
      <c r="L722" s="188"/>
      <c r="M722" s="189"/>
    </row>
    <row r="723" spans="2:13" outlineLevel="1" x14ac:dyDescent="0.35">
      <c r="B723" s="107">
        <v>5</v>
      </c>
      <c r="C723" s="108">
        <v>34</v>
      </c>
      <c r="D723" s="192"/>
      <c r="E723" s="191"/>
      <c r="F723" s="178"/>
      <c r="G723" s="179"/>
      <c r="H723" s="180" t="str">
        <f t="shared" si="17"/>
        <v/>
      </c>
      <c r="I723" s="181"/>
      <c r="J723" s="182"/>
      <c r="K723" s="187"/>
      <c r="L723" s="188"/>
      <c r="M723" s="189"/>
    </row>
    <row r="724" spans="2:13" outlineLevel="1" x14ac:dyDescent="0.35">
      <c r="B724" s="107">
        <v>5</v>
      </c>
      <c r="C724" s="108">
        <v>35</v>
      </c>
      <c r="D724" s="192"/>
      <c r="E724" s="191"/>
      <c r="F724" s="178"/>
      <c r="G724" s="179"/>
      <c r="H724" s="180" t="str">
        <f t="shared" si="17"/>
        <v/>
      </c>
      <c r="I724" s="181"/>
      <c r="J724" s="182"/>
      <c r="K724" s="187"/>
      <c r="L724" s="188"/>
      <c r="M724" s="189"/>
    </row>
    <row r="725" spans="2:13" outlineLevel="1" x14ac:dyDescent="0.35">
      <c r="B725" s="107">
        <v>5</v>
      </c>
      <c r="C725" s="108">
        <v>36</v>
      </c>
      <c r="D725" s="192"/>
      <c r="E725" s="191"/>
      <c r="F725" s="178"/>
      <c r="G725" s="179"/>
      <c r="H725" s="180" t="str">
        <f t="shared" si="17"/>
        <v/>
      </c>
      <c r="I725" s="181"/>
      <c r="J725" s="182"/>
      <c r="K725" s="187"/>
      <c r="L725" s="188"/>
      <c r="M725" s="189"/>
    </row>
    <row r="726" spans="2:13" outlineLevel="1" x14ac:dyDescent="0.35">
      <c r="B726" s="107">
        <v>5</v>
      </c>
      <c r="C726" s="108">
        <v>37</v>
      </c>
      <c r="D726" s="192"/>
      <c r="E726" s="191"/>
      <c r="F726" s="178"/>
      <c r="G726" s="179"/>
      <c r="H726" s="180" t="str">
        <f t="shared" si="17"/>
        <v/>
      </c>
      <c r="I726" s="181"/>
      <c r="J726" s="182"/>
      <c r="K726" s="187"/>
      <c r="L726" s="188"/>
      <c r="M726" s="189"/>
    </row>
    <row r="727" spans="2:13" outlineLevel="1" x14ac:dyDescent="0.35">
      <c r="B727" s="107">
        <v>5</v>
      </c>
      <c r="C727" s="108">
        <v>38</v>
      </c>
      <c r="D727" s="192"/>
      <c r="E727" s="191"/>
      <c r="F727" s="178"/>
      <c r="G727" s="179"/>
      <c r="H727" s="180" t="str">
        <f t="shared" si="17"/>
        <v/>
      </c>
      <c r="I727" s="181"/>
      <c r="J727" s="182"/>
      <c r="K727" s="187"/>
      <c r="L727" s="188"/>
      <c r="M727" s="189"/>
    </row>
    <row r="728" spans="2:13" outlineLevel="1" x14ac:dyDescent="0.35">
      <c r="B728" s="107">
        <v>5</v>
      </c>
      <c r="C728" s="108">
        <v>39</v>
      </c>
      <c r="D728" s="192"/>
      <c r="E728" s="191"/>
      <c r="F728" s="178"/>
      <c r="G728" s="179"/>
      <c r="H728" s="180" t="str">
        <f t="shared" si="17"/>
        <v/>
      </c>
      <c r="I728" s="181"/>
      <c r="J728" s="182"/>
      <c r="K728" s="187"/>
      <c r="L728" s="188"/>
      <c r="M728" s="189"/>
    </row>
    <row r="729" spans="2:13" outlineLevel="1" x14ac:dyDescent="0.35">
      <c r="B729" s="107">
        <v>5</v>
      </c>
      <c r="C729" s="108">
        <v>40</v>
      </c>
      <c r="D729" s="192"/>
      <c r="E729" s="191"/>
      <c r="F729" s="178"/>
      <c r="G729" s="179"/>
      <c r="H729" s="180" t="str">
        <f t="shared" si="17"/>
        <v/>
      </c>
      <c r="I729" s="181"/>
      <c r="J729" s="182"/>
      <c r="K729" s="187"/>
      <c r="L729" s="188"/>
      <c r="M729" s="189"/>
    </row>
    <row r="730" spans="2:13" outlineLevel="1" x14ac:dyDescent="0.35">
      <c r="B730" s="107">
        <v>5</v>
      </c>
      <c r="C730" s="108">
        <v>41</v>
      </c>
      <c r="D730" s="192"/>
      <c r="E730" s="191"/>
      <c r="F730" s="178"/>
      <c r="G730" s="179"/>
      <c r="H730" s="180" t="str">
        <f t="shared" si="17"/>
        <v/>
      </c>
      <c r="I730" s="181"/>
      <c r="J730" s="182"/>
      <c r="K730" s="187"/>
      <c r="L730" s="188"/>
      <c r="M730" s="189"/>
    </row>
    <row r="731" spans="2:13" outlineLevel="1" x14ac:dyDescent="0.35">
      <c r="B731" s="107">
        <v>5</v>
      </c>
      <c r="C731" s="108">
        <v>42</v>
      </c>
      <c r="D731" s="192"/>
      <c r="E731" s="191"/>
      <c r="F731" s="178"/>
      <c r="G731" s="179"/>
      <c r="H731" s="180" t="str">
        <f t="shared" si="17"/>
        <v/>
      </c>
      <c r="I731" s="181"/>
      <c r="J731" s="182"/>
      <c r="K731" s="187"/>
      <c r="L731" s="188"/>
      <c r="M731" s="189"/>
    </row>
    <row r="732" spans="2:13" outlineLevel="1" x14ac:dyDescent="0.35">
      <c r="B732" s="107">
        <v>5</v>
      </c>
      <c r="C732" s="108">
        <v>43</v>
      </c>
      <c r="D732" s="192"/>
      <c r="E732" s="191"/>
      <c r="F732" s="178"/>
      <c r="G732" s="179"/>
      <c r="H732" s="180" t="str">
        <f t="shared" si="17"/>
        <v/>
      </c>
      <c r="I732" s="181"/>
      <c r="J732" s="182"/>
      <c r="K732" s="187"/>
      <c r="L732" s="188"/>
      <c r="M732" s="189"/>
    </row>
    <row r="733" spans="2:13" outlineLevel="1" x14ac:dyDescent="0.35">
      <c r="B733" s="107">
        <v>5</v>
      </c>
      <c r="C733" s="108">
        <v>44</v>
      </c>
      <c r="D733" s="192"/>
      <c r="E733" s="191"/>
      <c r="F733" s="178"/>
      <c r="G733" s="179"/>
      <c r="H733" s="180" t="str">
        <f t="shared" si="17"/>
        <v/>
      </c>
      <c r="I733" s="181"/>
      <c r="J733" s="182"/>
      <c r="K733" s="187"/>
      <c r="L733" s="188"/>
      <c r="M733" s="189"/>
    </row>
    <row r="734" spans="2:13" outlineLevel="1" x14ac:dyDescent="0.35">
      <c r="B734" s="107">
        <v>5</v>
      </c>
      <c r="C734" s="108">
        <v>45</v>
      </c>
      <c r="D734" s="192"/>
      <c r="E734" s="191"/>
      <c r="F734" s="178"/>
      <c r="G734" s="179"/>
      <c r="H734" s="180" t="str">
        <f t="shared" si="17"/>
        <v/>
      </c>
      <c r="I734" s="181"/>
      <c r="J734" s="182"/>
      <c r="K734" s="187"/>
      <c r="L734" s="188"/>
      <c r="M734" s="189"/>
    </row>
    <row r="735" spans="2:13" outlineLevel="1" x14ac:dyDescent="0.35">
      <c r="B735" s="107">
        <v>5</v>
      </c>
      <c r="C735" s="108">
        <v>46</v>
      </c>
      <c r="D735" s="192"/>
      <c r="E735" s="191"/>
      <c r="F735" s="178"/>
      <c r="G735" s="179"/>
      <c r="H735" s="180" t="str">
        <f t="shared" si="17"/>
        <v/>
      </c>
      <c r="I735" s="181"/>
      <c r="J735" s="182"/>
      <c r="K735" s="187"/>
      <c r="L735" s="188"/>
      <c r="M735" s="189"/>
    </row>
    <row r="736" spans="2:13" outlineLevel="1" x14ac:dyDescent="0.35">
      <c r="B736" s="107">
        <v>5</v>
      </c>
      <c r="C736" s="108">
        <v>47</v>
      </c>
      <c r="D736" s="192"/>
      <c r="E736" s="191"/>
      <c r="F736" s="178"/>
      <c r="G736" s="179"/>
      <c r="H736" s="180" t="str">
        <f t="shared" si="17"/>
        <v/>
      </c>
      <c r="I736" s="181"/>
      <c r="J736" s="182"/>
      <c r="K736" s="187"/>
      <c r="L736" s="188"/>
      <c r="M736" s="189"/>
    </row>
    <row r="737" spans="2:13" outlineLevel="1" x14ac:dyDescent="0.35">
      <c r="B737" s="107">
        <v>5</v>
      </c>
      <c r="C737" s="108">
        <v>48</v>
      </c>
      <c r="D737" s="192"/>
      <c r="E737" s="191"/>
      <c r="F737" s="178"/>
      <c r="G737" s="179"/>
      <c r="H737" s="180" t="str">
        <f t="shared" si="17"/>
        <v/>
      </c>
      <c r="I737" s="181"/>
      <c r="J737" s="182"/>
      <c r="K737" s="187"/>
      <c r="L737" s="188"/>
      <c r="M737" s="189"/>
    </row>
    <row r="738" spans="2:13" outlineLevel="1" x14ac:dyDescent="0.35">
      <c r="B738" s="107">
        <v>5</v>
      </c>
      <c r="C738" s="108">
        <v>49</v>
      </c>
      <c r="D738" s="192"/>
      <c r="E738" s="191"/>
      <c r="F738" s="178"/>
      <c r="G738" s="179"/>
      <c r="H738" s="180" t="str">
        <f t="shared" si="17"/>
        <v/>
      </c>
      <c r="I738" s="181"/>
      <c r="J738" s="182"/>
      <c r="K738" s="187"/>
      <c r="L738" s="188"/>
      <c r="M738" s="189"/>
    </row>
    <row r="739" spans="2:13" outlineLevel="1" x14ac:dyDescent="0.35">
      <c r="B739" s="107">
        <v>5</v>
      </c>
      <c r="C739" s="108">
        <v>50</v>
      </c>
      <c r="D739" s="192"/>
      <c r="E739" s="191"/>
      <c r="F739" s="178"/>
      <c r="G739" s="179"/>
      <c r="H739" s="180" t="str">
        <f t="shared" si="17"/>
        <v/>
      </c>
      <c r="I739" s="181"/>
      <c r="J739" s="182"/>
      <c r="K739" s="187"/>
      <c r="L739" s="188"/>
      <c r="M739" s="189"/>
    </row>
    <row r="740" spans="2:13" outlineLevel="1" x14ac:dyDescent="0.35">
      <c r="B740" s="107">
        <v>5</v>
      </c>
      <c r="C740" s="108">
        <v>51</v>
      </c>
      <c r="D740" s="192"/>
      <c r="E740" s="191"/>
      <c r="F740" s="178"/>
      <c r="G740" s="179"/>
      <c r="H740" s="180" t="str">
        <f t="shared" si="17"/>
        <v/>
      </c>
      <c r="I740" s="181"/>
      <c r="J740" s="182"/>
      <c r="K740" s="187"/>
      <c r="L740" s="188"/>
      <c r="M740" s="189"/>
    </row>
    <row r="741" spans="2:13" outlineLevel="1" x14ac:dyDescent="0.35">
      <c r="B741" s="107">
        <v>5</v>
      </c>
      <c r="C741" s="108">
        <v>52</v>
      </c>
      <c r="D741" s="192"/>
      <c r="E741" s="191"/>
      <c r="F741" s="178"/>
      <c r="G741" s="179"/>
      <c r="H741" s="180" t="str">
        <f t="shared" si="17"/>
        <v/>
      </c>
      <c r="I741" s="181"/>
      <c r="J741" s="182"/>
      <c r="K741" s="187"/>
      <c r="L741" s="188"/>
      <c r="M741" s="189"/>
    </row>
    <row r="742" spans="2:13" outlineLevel="1" x14ac:dyDescent="0.35">
      <c r="B742" s="107">
        <v>5</v>
      </c>
      <c r="C742" s="108">
        <v>53</v>
      </c>
      <c r="D742" s="192"/>
      <c r="E742" s="191"/>
      <c r="F742" s="178"/>
      <c r="G742" s="179"/>
      <c r="H742" s="180" t="str">
        <f t="shared" si="17"/>
        <v/>
      </c>
      <c r="I742" s="181"/>
      <c r="J742" s="182"/>
      <c r="K742" s="187"/>
      <c r="L742" s="188"/>
      <c r="M742" s="189"/>
    </row>
    <row r="743" spans="2:13" outlineLevel="1" x14ac:dyDescent="0.35">
      <c r="B743" s="107">
        <v>5</v>
      </c>
      <c r="C743" s="108">
        <v>54</v>
      </c>
      <c r="D743" s="193"/>
      <c r="E743" s="191"/>
      <c r="F743" s="178"/>
      <c r="G743" s="179"/>
      <c r="H743" s="180" t="str">
        <f t="shared" si="17"/>
        <v/>
      </c>
      <c r="I743" s="181"/>
      <c r="J743" s="182"/>
      <c r="K743" s="187"/>
      <c r="L743" s="188"/>
      <c r="M743" s="189"/>
    </row>
    <row r="744" spans="2:13" outlineLevel="1" x14ac:dyDescent="0.35">
      <c r="B744" s="107">
        <v>5</v>
      </c>
      <c r="C744" s="108">
        <v>55</v>
      </c>
      <c r="D744" s="194"/>
      <c r="E744" s="195"/>
      <c r="F744" s="178"/>
      <c r="G744" s="179"/>
      <c r="H744" s="180" t="str">
        <f t="shared" si="17"/>
        <v/>
      </c>
      <c r="I744" s="181"/>
      <c r="J744" s="182"/>
      <c r="K744" s="187"/>
      <c r="L744" s="188"/>
      <c r="M744" s="189"/>
    </row>
    <row r="745" spans="2:13" outlineLevel="1" x14ac:dyDescent="0.35">
      <c r="B745" s="107">
        <v>5</v>
      </c>
      <c r="C745" s="108">
        <v>56</v>
      </c>
      <c r="D745" s="196"/>
      <c r="E745" s="195"/>
      <c r="F745" s="178"/>
      <c r="G745" s="179"/>
      <c r="H745" s="180" t="str">
        <f t="shared" si="17"/>
        <v/>
      </c>
      <c r="I745" s="181"/>
      <c r="J745" s="182"/>
      <c r="K745" s="187"/>
      <c r="L745" s="188"/>
      <c r="M745" s="189"/>
    </row>
    <row r="746" spans="2:13" outlineLevel="1" x14ac:dyDescent="0.35">
      <c r="B746" s="107">
        <v>5</v>
      </c>
      <c r="C746" s="108">
        <v>57</v>
      </c>
      <c r="D746" s="194"/>
      <c r="E746" s="195"/>
      <c r="F746" s="178"/>
      <c r="G746" s="179"/>
      <c r="H746" s="180" t="str">
        <f t="shared" si="17"/>
        <v/>
      </c>
      <c r="I746" s="181"/>
      <c r="J746" s="182"/>
      <c r="K746" s="187"/>
      <c r="L746" s="188"/>
      <c r="M746" s="189"/>
    </row>
    <row r="747" spans="2:13" outlineLevel="1" x14ac:dyDescent="0.35">
      <c r="B747" s="107">
        <v>5</v>
      </c>
      <c r="C747" s="108">
        <v>58</v>
      </c>
      <c r="D747" s="176"/>
      <c r="E747" s="191"/>
      <c r="F747" s="178"/>
      <c r="G747" s="179"/>
      <c r="H747" s="180" t="str">
        <f t="shared" si="17"/>
        <v/>
      </c>
      <c r="I747" s="181"/>
      <c r="J747" s="182"/>
      <c r="K747" s="187"/>
      <c r="L747" s="188"/>
      <c r="M747" s="189"/>
    </row>
    <row r="748" spans="2:13" outlineLevel="1" x14ac:dyDescent="0.35">
      <c r="B748" s="107">
        <v>5</v>
      </c>
      <c r="C748" s="108">
        <v>59</v>
      </c>
      <c r="D748" s="192"/>
      <c r="E748" s="191"/>
      <c r="F748" s="178"/>
      <c r="G748" s="179"/>
      <c r="H748" s="180" t="str">
        <f t="shared" si="17"/>
        <v/>
      </c>
      <c r="I748" s="181"/>
      <c r="J748" s="182"/>
      <c r="K748" s="187"/>
      <c r="L748" s="188"/>
      <c r="M748" s="189"/>
    </row>
    <row r="749" spans="2:13" outlineLevel="1" x14ac:dyDescent="0.35">
      <c r="B749" s="107">
        <v>5</v>
      </c>
      <c r="C749" s="108">
        <v>60</v>
      </c>
      <c r="D749" s="192"/>
      <c r="E749" s="191"/>
      <c r="F749" s="178"/>
      <c r="G749" s="179"/>
      <c r="H749" s="180" t="str">
        <f t="shared" si="17"/>
        <v/>
      </c>
      <c r="I749" s="181"/>
      <c r="J749" s="182"/>
      <c r="K749" s="187"/>
      <c r="L749" s="188"/>
      <c r="M749" s="189"/>
    </row>
    <row r="750" spans="2:13" outlineLevel="1" x14ac:dyDescent="0.35">
      <c r="B750" s="107">
        <v>5</v>
      </c>
      <c r="C750" s="108">
        <v>61</v>
      </c>
      <c r="D750" s="192"/>
      <c r="E750" s="191"/>
      <c r="F750" s="178"/>
      <c r="G750" s="179"/>
      <c r="H750" s="180" t="str">
        <f t="shared" si="17"/>
        <v/>
      </c>
      <c r="I750" s="181"/>
      <c r="J750" s="182"/>
      <c r="K750" s="187"/>
      <c r="L750" s="188"/>
      <c r="M750" s="189"/>
    </row>
    <row r="751" spans="2:13" outlineLevel="1" x14ac:dyDescent="0.35">
      <c r="B751" s="107">
        <v>5</v>
      </c>
      <c r="C751" s="108">
        <v>62</v>
      </c>
      <c r="D751" s="192"/>
      <c r="E751" s="191"/>
      <c r="F751" s="178"/>
      <c r="G751" s="179"/>
      <c r="H751" s="180" t="str">
        <f t="shared" si="17"/>
        <v/>
      </c>
      <c r="I751" s="181"/>
      <c r="J751" s="182"/>
      <c r="K751" s="187"/>
      <c r="L751" s="188"/>
      <c r="M751" s="189"/>
    </row>
    <row r="752" spans="2:13" outlineLevel="1" x14ac:dyDescent="0.35">
      <c r="B752" s="107">
        <v>5</v>
      </c>
      <c r="C752" s="108">
        <v>63</v>
      </c>
      <c r="D752" s="192"/>
      <c r="E752" s="191"/>
      <c r="F752" s="178"/>
      <c r="G752" s="179"/>
      <c r="H752" s="180" t="str">
        <f t="shared" si="17"/>
        <v/>
      </c>
      <c r="I752" s="181"/>
      <c r="J752" s="182"/>
      <c r="K752" s="187"/>
      <c r="L752" s="188"/>
      <c r="M752" s="189"/>
    </row>
    <row r="753" spans="2:13" outlineLevel="1" x14ac:dyDescent="0.35">
      <c r="B753" s="107">
        <v>5</v>
      </c>
      <c r="C753" s="108">
        <v>64</v>
      </c>
      <c r="D753" s="192"/>
      <c r="E753" s="191"/>
      <c r="F753" s="178"/>
      <c r="G753" s="179"/>
      <c r="H753" s="180" t="str">
        <f t="shared" si="17"/>
        <v/>
      </c>
      <c r="I753" s="181"/>
      <c r="J753" s="182"/>
      <c r="K753" s="187"/>
      <c r="L753" s="188"/>
      <c r="M753" s="189"/>
    </row>
    <row r="754" spans="2:13" outlineLevel="1" x14ac:dyDescent="0.35">
      <c r="B754" s="107">
        <v>5</v>
      </c>
      <c r="C754" s="108">
        <v>65</v>
      </c>
      <c r="D754" s="192"/>
      <c r="E754" s="191"/>
      <c r="F754" s="178"/>
      <c r="G754" s="179"/>
      <c r="H754" s="180" t="str">
        <f t="shared" si="17"/>
        <v/>
      </c>
      <c r="I754" s="181"/>
      <c r="J754" s="182"/>
      <c r="K754" s="187"/>
      <c r="L754" s="188"/>
      <c r="M754" s="189"/>
    </row>
    <row r="755" spans="2:13" outlineLevel="1" x14ac:dyDescent="0.35">
      <c r="B755" s="107">
        <v>5</v>
      </c>
      <c r="C755" s="108">
        <v>66</v>
      </c>
      <c r="D755" s="192"/>
      <c r="E755" s="191"/>
      <c r="F755" s="178"/>
      <c r="G755" s="179"/>
      <c r="H755" s="180" t="str">
        <f t="shared" ref="H755:H818" si="18">IFERROR(E755/$E$685,"")</f>
        <v/>
      </c>
      <c r="I755" s="181"/>
      <c r="J755" s="182"/>
      <c r="K755" s="187"/>
      <c r="L755" s="188"/>
      <c r="M755" s="189"/>
    </row>
    <row r="756" spans="2:13" outlineLevel="1" x14ac:dyDescent="0.35">
      <c r="B756" s="107">
        <v>5</v>
      </c>
      <c r="C756" s="108">
        <v>67</v>
      </c>
      <c r="D756" s="192"/>
      <c r="E756" s="191"/>
      <c r="F756" s="178"/>
      <c r="G756" s="179"/>
      <c r="H756" s="180" t="str">
        <f t="shared" si="18"/>
        <v/>
      </c>
      <c r="I756" s="181"/>
      <c r="J756" s="182"/>
      <c r="K756" s="187"/>
      <c r="L756" s="188"/>
      <c r="M756" s="189"/>
    </row>
    <row r="757" spans="2:13" outlineLevel="1" x14ac:dyDescent="0.35">
      <c r="B757" s="107">
        <v>5</v>
      </c>
      <c r="C757" s="108">
        <v>68</v>
      </c>
      <c r="D757" s="192"/>
      <c r="E757" s="191"/>
      <c r="F757" s="178"/>
      <c r="G757" s="179"/>
      <c r="H757" s="180" t="str">
        <f t="shared" si="18"/>
        <v/>
      </c>
      <c r="I757" s="181"/>
      <c r="J757" s="182"/>
      <c r="K757" s="187"/>
      <c r="L757" s="188"/>
      <c r="M757" s="189"/>
    </row>
    <row r="758" spans="2:13" outlineLevel="1" x14ac:dyDescent="0.35">
      <c r="B758" s="107">
        <v>5</v>
      </c>
      <c r="C758" s="108">
        <v>69</v>
      </c>
      <c r="D758" s="192"/>
      <c r="E758" s="191"/>
      <c r="F758" s="178"/>
      <c r="G758" s="179"/>
      <c r="H758" s="180" t="str">
        <f t="shared" si="18"/>
        <v/>
      </c>
      <c r="I758" s="181"/>
      <c r="J758" s="182"/>
      <c r="K758" s="187"/>
      <c r="L758" s="188"/>
      <c r="M758" s="189"/>
    </row>
    <row r="759" spans="2:13" outlineLevel="1" x14ac:dyDescent="0.35">
      <c r="B759" s="107">
        <v>5</v>
      </c>
      <c r="C759" s="108">
        <v>70</v>
      </c>
      <c r="D759" s="192"/>
      <c r="E759" s="191"/>
      <c r="F759" s="178"/>
      <c r="G759" s="179"/>
      <c r="H759" s="180" t="str">
        <f t="shared" si="18"/>
        <v/>
      </c>
      <c r="I759" s="181"/>
      <c r="J759" s="182"/>
      <c r="K759" s="187"/>
      <c r="L759" s="188"/>
      <c r="M759" s="189"/>
    </row>
    <row r="760" spans="2:13" outlineLevel="1" x14ac:dyDescent="0.35">
      <c r="B760" s="107">
        <v>5</v>
      </c>
      <c r="C760" s="108">
        <v>71</v>
      </c>
      <c r="D760" s="192"/>
      <c r="E760" s="191"/>
      <c r="F760" s="178"/>
      <c r="G760" s="179"/>
      <c r="H760" s="180" t="str">
        <f t="shared" si="18"/>
        <v/>
      </c>
      <c r="I760" s="181"/>
      <c r="J760" s="182"/>
      <c r="K760" s="187"/>
      <c r="L760" s="188"/>
      <c r="M760" s="189"/>
    </row>
    <row r="761" spans="2:13" outlineLevel="1" x14ac:dyDescent="0.35">
      <c r="B761" s="107">
        <v>5</v>
      </c>
      <c r="C761" s="108">
        <v>72</v>
      </c>
      <c r="D761" s="192"/>
      <c r="E761" s="191"/>
      <c r="F761" s="178"/>
      <c r="G761" s="179"/>
      <c r="H761" s="180" t="str">
        <f t="shared" si="18"/>
        <v/>
      </c>
      <c r="I761" s="181"/>
      <c r="J761" s="182"/>
      <c r="K761" s="187"/>
      <c r="L761" s="188"/>
      <c r="M761" s="189"/>
    </row>
    <row r="762" spans="2:13" outlineLevel="1" x14ac:dyDescent="0.35">
      <c r="B762" s="107">
        <v>5</v>
      </c>
      <c r="C762" s="108">
        <v>73</v>
      </c>
      <c r="D762" s="192"/>
      <c r="E762" s="191"/>
      <c r="F762" s="178"/>
      <c r="G762" s="179"/>
      <c r="H762" s="180" t="str">
        <f t="shared" si="18"/>
        <v/>
      </c>
      <c r="I762" s="181"/>
      <c r="J762" s="182"/>
      <c r="K762" s="187"/>
      <c r="L762" s="188"/>
      <c r="M762" s="189"/>
    </row>
    <row r="763" spans="2:13" outlineLevel="1" x14ac:dyDescent="0.35">
      <c r="B763" s="107">
        <v>5</v>
      </c>
      <c r="C763" s="108">
        <v>74</v>
      </c>
      <c r="D763" s="192"/>
      <c r="E763" s="191"/>
      <c r="F763" s="178"/>
      <c r="G763" s="179"/>
      <c r="H763" s="180" t="str">
        <f t="shared" si="18"/>
        <v/>
      </c>
      <c r="I763" s="181"/>
      <c r="J763" s="182"/>
      <c r="K763" s="187"/>
      <c r="L763" s="188"/>
      <c r="M763" s="189"/>
    </row>
    <row r="764" spans="2:13" outlineLevel="1" x14ac:dyDescent="0.35">
      <c r="B764" s="107">
        <v>5</v>
      </c>
      <c r="C764" s="108">
        <v>75</v>
      </c>
      <c r="D764" s="192"/>
      <c r="E764" s="191"/>
      <c r="F764" s="178"/>
      <c r="G764" s="179"/>
      <c r="H764" s="180" t="str">
        <f t="shared" si="18"/>
        <v/>
      </c>
      <c r="I764" s="181"/>
      <c r="J764" s="182"/>
      <c r="K764" s="187"/>
      <c r="L764" s="188"/>
      <c r="M764" s="189"/>
    </row>
    <row r="765" spans="2:13" outlineLevel="1" x14ac:dyDescent="0.35">
      <c r="B765" s="107">
        <v>5</v>
      </c>
      <c r="C765" s="108">
        <v>76</v>
      </c>
      <c r="D765" s="192"/>
      <c r="E765" s="191"/>
      <c r="F765" s="178"/>
      <c r="G765" s="179"/>
      <c r="H765" s="180" t="str">
        <f t="shared" si="18"/>
        <v/>
      </c>
      <c r="I765" s="181"/>
      <c r="J765" s="182"/>
      <c r="K765" s="187"/>
      <c r="L765" s="188"/>
      <c r="M765" s="189"/>
    </row>
    <row r="766" spans="2:13" outlineLevel="1" x14ac:dyDescent="0.35">
      <c r="B766" s="107">
        <v>5</v>
      </c>
      <c r="C766" s="108">
        <v>77</v>
      </c>
      <c r="D766" s="192"/>
      <c r="E766" s="191"/>
      <c r="F766" s="178"/>
      <c r="G766" s="179"/>
      <c r="H766" s="180" t="str">
        <f t="shared" si="18"/>
        <v/>
      </c>
      <c r="I766" s="181"/>
      <c r="J766" s="182"/>
      <c r="K766" s="187"/>
      <c r="L766" s="188"/>
      <c r="M766" s="189"/>
    </row>
    <row r="767" spans="2:13" outlineLevel="1" x14ac:dyDescent="0.35">
      <c r="B767" s="107">
        <v>5</v>
      </c>
      <c r="C767" s="108">
        <v>78</v>
      </c>
      <c r="D767" s="192"/>
      <c r="E767" s="191"/>
      <c r="F767" s="178"/>
      <c r="G767" s="179"/>
      <c r="H767" s="180" t="str">
        <f t="shared" si="18"/>
        <v/>
      </c>
      <c r="I767" s="181"/>
      <c r="J767" s="182"/>
      <c r="K767" s="187"/>
      <c r="L767" s="188"/>
      <c r="M767" s="189"/>
    </row>
    <row r="768" spans="2:13" outlineLevel="1" x14ac:dyDescent="0.35">
      <c r="B768" s="107">
        <v>5</v>
      </c>
      <c r="C768" s="108">
        <v>79</v>
      </c>
      <c r="D768" s="192"/>
      <c r="E768" s="191"/>
      <c r="F768" s="178"/>
      <c r="G768" s="179"/>
      <c r="H768" s="180" t="str">
        <f t="shared" si="18"/>
        <v/>
      </c>
      <c r="I768" s="181"/>
      <c r="J768" s="182"/>
      <c r="K768" s="187"/>
      <c r="L768" s="188"/>
      <c r="M768" s="189"/>
    </row>
    <row r="769" spans="2:13" outlineLevel="1" x14ac:dyDescent="0.35">
      <c r="B769" s="107">
        <v>5</v>
      </c>
      <c r="C769" s="108">
        <v>80</v>
      </c>
      <c r="D769" s="192"/>
      <c r="E769" s="191"/>
      <c r="F769" s="178"/>
      <c r="G769" s="179"/>
      <c r="H769" s="180" t="str">
        <f t="shared" si="18"/>
        <v/>
      </c>
      <c r="I769" s="181"/>
      <c r="J769" s="182"/>
      <c r="K769" s="187"/>
      <c r="L769" s="188"/>
      <c r="M769" s="189"/>
    </row>
    <row r="770" spans="2:13" outlineLevel="1" x14ac:dyDescent="0.35">
      <c r="B770" s="107">
        <v>5</v>
      </c>
      <c r="C770" s="108">
        <v>81</v>
      </c>
      <c r="D770" s="192"/>
      <c r="E770" s="191"/>
      <c r="F770" s="178"/>
      <c r="G770" s="179"/>
      <c r="H770" s="180" t="str">
        <f t="shared" si="18"/>
        <v/>
      </c>
      <c r="I770" s="181"/>
      <c r="J770" s="182"/>
      <c r="K770" s="187"/>
      <c r="L770" s="188"/>
      <c r="M770" s="189"/>
    </row>
    <row r="771" spans="2:13" outlineLevel="1" x14ac:dyDescent="0.35">
      <c r="B771" s="107">
        <v>5</v>
      </c>
      <c r="C771" s="108">
        <v>82</v>
      </c>
      <c r="D771" s="192"/>
      <c r="E771" s="191"/>
      <c r="F771" s="178"/>
      <c r="G771" s="179"/>
      <c r="H771" s="180" t="str">
        <f t="shared" si="18"/>
        <v/>
      </c>
      <c r="I771" s="181"/>
      <c r="J771" s="182"/>
      <c r="K771" s="187"/>
      <c r="L771" s="188"/>
      <c r="M771" s="189"/>
    </row>
    <row r="772" spans="2:13" outlineLevel="1" x14ac:dyDescent="0.35">
      <c r="B772" s="107">
        <v>5</v>
      </c>
      <c r="C772" s="108">
        <v>83</v>
      </c>
      <c r="D772" s="192"/>
      <c r="E772" s="191"/>
      <c r="F772" s="178"/>
      <c r="G772" s="179"/>
      <c r="H772" s="180" t="str">
        <f t="shared" si="18"/>
        <v/>
      </c>
      <c r="I772" s="181"/>
      <c r="J772" s="182"/>
      <c r="K772" s="187"/>
      <c r="L772" s="188"/>
      <c r="M772" s="189"/>
    </row>
    <row r="773" spans="2:13" outlineLevel="1" x14ac:dyDescent="0.35">
      <c r="B773" s="107">
        <v>5</v>
      </c>
      <c r="C773" s="108">
        <v>84</v>
      </c>
      <c r="D773" s="192"/>
      <c r="E773" s="191"/>
      <c r="F773" s="178"/>
      <c r="G773" s="179"/>
      <c r="H773" s="180" t="str">
        <f t="shared" si="18"/>
        <v/>
      </c>
      <c r="I773" s="181"/>
      <c r="J773" s="182"/>
      <c r="K773" s="187"/>
      <c r="L773" s="188"/>
      <c r="M773" s="189"/>
    </row>
    <row r="774" spans="2:13" outlineLevel="1" x14ac:dyDescent="0.35">
      <c r="B774" s="107">
        <v>5</v>
      </c>
      <c r="C774" s="108">
        <v>85</v>
      </c>
      <c r="D774" s="192"/>
      <c r="E774" s="191"/>
      <c r="F774" s="178"/>
      <c r="G774" s="179"/>
      <c r="H774" s="180" t="str">
        <f t="shared" si="18"/>
        <v/>
      </c>
      <c r="I774" s="181"/>
      <c r="J774" s="182"/>
      <c r="K774" s="187"/>
      <c r="L774" s="188"/>
      <c r="M774" s="189"/>
    </row>
    <row r="775" spans="2:13" outlineLevel="1" x14ac:dyDescent="0.35">
      <c r="B775" s="107">
        <v>5</v>
      </c>
      <c r="C775" s="108">
        <v>86</v>
      </c>
      <c r="D775" s="192"/>
      <c r="E775" s="191"/>
      <c r="F775" s="178"/>
      <c r="G775" s="179"/>
      <c r="H775" s="180" t="str">
        <f t="shared" si="18"/>
        <v/>
      </c>
      <c r="I775" s="181"/>
      <c r="J775" s="182"/>
      <c r="K775" s="187"/>
      <c r="L775" s="188"/>
      <c r="M775" s="189"/>
    </row>
    <row r="776" spans="2:13" outlineLevel="1" x14ac:dyDescent="0.35">
      <c r="B776" s="107">
        <v>5</v>
      </c>
      <c r="C776" s="108">
        <v>87</v>
      </c>
      <c r="D776" s="192"/>
      <c r="E776" s="191"/>
      <c r="F776" s="178"/>
      <c r="G776" s="179"/>
      <c r="H776" s="180" t="str">
        <f t="shared" si="18"/>
        <v/>
      </c>
      <c r="I776" s="181"/>
      <c r="J776" s="182"/>
      <c r="K776" s="187"/>
      <c r="L776" s="188"/>
      <c r="M776" s="189"/>
    </row>
    <row r="777" spans="2:13" outlineLevel="1" x14ac:dyDescent="0.35">
      <c r="B777" s="107">
        <v>5</v>
      </c>
      <c r="C777" s="108">
        <v>88</v>
      </c>
      <c r="D777" s="192"/>
      <c r="E777" s="191"/>
      <c r="F777" s="178"/>
      <c r="G777" s="179"/>
      <c r="H777" s="180" t="str">
        <f t="shared" si="18"/>
        <v/>
      </c>
      <c r="I777" s="181"/>
      <c r="J777" s="182"/>
      <c r="K777" s="187"/>
      <c r="L777" s="188"/>
      <c r="M777" s="189"/>
    </row>
    <row r="778" spans="2:13" outlineLevel="1" x14ac:dyDescent="0.35">
      <c r="B778" s="107">
        <v>5</v>
      </c>
      <c r="C778" s="108">
        <v>89</v>
      </c>
      <c r="D778" s="192"/>
      <c r="E778" s="191"/>
      <c r="F778" s="178"/>
      <c r="G778" s="179"/>
      <c r="H778" s="180" t="str">
        <f t="shared" si="18"/>
        <v/>
      </c>
      <c r="I778" s="181"/>
      <c r="J778" s="182"/>
      <c r="K778" s="187"/>
      <c r="L778" s="188"/>
      <c r="M778" s="189"/>
    </row>
    <row r="779" spans="2:13" outlineLevel="1" x14ac:dyDescent="0.35">
      <c r="B779" s="107">
        <v>5</v>
      </c>
      <c r="C779" s="108">
        <v>90</v>
      </c>
      <c r="D779" s="192"/>
      <c r="E779" s="191"/>
      <c r="F779" s="178"/>
      <c r="G779" s="179"/>
      <c r="H779" s="180" t="str">
        <f t="shared" si="18"/>
        <v/>
      </c>
      <c r="I779" s="181"/>
      <c r="J779" s="182"/>
      <c r="K779" s="187"/>
      <c r="L779" s="188"/>
      <c r="M779" s="189"/>
    </row>
    <row r="780" spans="2:13" outlineLevel="1" x14ac:dyDescent="0.35">
      <c r="B780" s="107">
        <v>5</v>
      </c>
      <c r="C780" s="108">
        <v>91</v>
      </c>
      <c r="D780" s="192"/>
      <c r="E780" s="191"/>
      <c r="F780" s="178"/>
      <c r="G780" s="179"/>
      <c r="H780" s="180" t="str">
        <f t="shared" si="18"/>
        <v/>
      </c>
      <c r="I780" s="181"/>
      <c r="J780" s="182"/>
      <c r="K780" s="187"/>
      <c r="L780" s="188"/>
      <c r="M780" s="189"/>
    </row>
    <row r="781" spans="2:13" outlineLevel="1" x14ac:dyDescent="0.35">
      <c r="B781" s="107">
        <v>5</v>
      </c>
      <c r="C781" s="108">
        <v>92</v>
      </c>
      <c r="D781" s="192"/>
      <c r="E781" s="191"/>
      <c r="F781" s="178"/>
      <c r="G781" s="179"/>
      <c r="H781" s="180" t="str">
        <f t="shared" si="18"/>
        <v/>
      </c>
      <c r="I781" s="181"/>
      <c r="J781" s="182"/>
      <c r="K781" s="187"/>
      <c r="L781" s="188"/>
      <c r="M781" s="189"/>
    </row>
    <row r="782" spans="2:13" outlineLevel="1" x14ac:dyDescent="0.35">
      <c r="B782" s="107">
        <v>5</v>
      </c>
      <c r="C782" s="108">
        <v>93</v>
      </c>
      <c r="D782" s="192"/>
      <c r="E782" s="191"/>
      <c r="F782" s="178"/>
      <c r="G782" s="179"/>
      <c r="H782" s="180" t="str">
        <f t="shared" si="18"/>
        <v/>
      </c>
      <c r="I782" s="181"/>
      <c r="J782" s="182"/>
      <c r="K782" s="187"/>
      <c r="L782" s="188"/>
      <c r="M782" s="189"/>
    </row>
    <row r="783" spans="2:13" outlineLevel="1" x14ac:dyDescent="0.35">
      <c r="B783" s="107">
        <v>5</v>
      </c>
      <c r="C783" s="108">
        <v>94</v>
      </c>
      <c r="D783" s="192"/>
      <c r="E783" s="191"/>
      <c r="F783" s="178"/>
      <c r="G783" s="179"/>
      <c r="H783" s="180" t="str">
        <f t="shared" si="18"/>
        <v/>
      </c>
      <c r="I783" s="181"/>
      <c r="J783" s="182"/>
      <c r="K783" s="187"/>
      <c r="L783" s="188"/>
      <c r="M783" s="189"/>
    </row>
    <row r="784" spans="2:13" outlineLevel="1" x14ac:dyDescent="0.35">
      <c r="B784" s="107">
        <v>5</v>
      </c>
      <c r="C784" s="108">
        <v>95</v>
      </c>
      <c r="D784" s="192"/>
      <c r="E784" s="191"/>
      <c r="F784" s="178"/>
      <c r="G784" s="179"/>
      <c r="H784" s="180" t="str">
        <f t="shared" si="18"/>
        <v/>
      </c>
      <c r="I784" s="181"/>
      <c r="J784" s="182"/>
      <c r="K784" s="187"/>
      <c r="L784" s="188"/>
      <c r="M784" s="189"/>
    </row>
    <row r="785" spans="2:13" outlineLevel="1" x14ac:dyDescent="0.35">
      <c r="B785" s="107">
        <v>5</v>
      </c>
      <c r="C785" s="108">
        <v>96</v>
      </c>
      <c r="D785" s="192"/>
      <c r="E785" s="191"/>
      <c r="F785" s="178"/>
      <c r="G785" s="179"/>
      <c r="H785" s="180" t="str">
        <f t="shared" si="18"/>
        <v/>
      </c>
      <c r="I785" s="181"/>
      <c r="J785" s="182"/>
      <c r="K785" s="187"/>
      <c r="L785" s="188"/>
      <c r="M785" s="189"/>
    </row>
    <row r="786" spans="2:13" outlineLevel="1" x14ac:dyDescent="0.35">
      <c r="B786" s="107">
        <v>5</v>
      </c>
      <c r="C786" s="108">
        <v>97</v>
      </c>
      <c r="D786" s="192"/>
      <c r="E786" s="191"/>
      <c r="F786" s="178"/>
      <c r="G786" s="179"/>
      <c r="H786" s="180" t="str">
        <f t="shared" si="18"/>
        <v/>
      </c>
      <c r="I786" s="181"/>
      <c r="J786" s="182"/>
      <c r="K786" s="187"/>
      <c r="L786" s="188"/>
      <c r="M786" s="189"/>
    </row>
    <row r="787" spans="2:13" outlineLevel="1" x14ac:dyDescent="0.35">
      <c r="B787" s="107">
        <v>5</v>
      </c>
      <c r="C787" s="108">
        <v>98</v>
      </c>
      <c r="D787" s="192"/>
      <c r="E787" s="191"/>
      <c r="F787" s="178"/>
      <c r="G787" s="179"/>
      <c r="H787" s="180" t="str">
        <f t="shared" si="18"/>
        <v/>
      </c>
      <c r="I787" s="181"/>
      <c r="J787" s="182"/>
      <c r="K787" s="187"/>
      <c r="L787" s="188"/>
      <c r="M787" s="189"/>
    </row>
    <row r="788" spans="2:13" outlineLevel="1" x14ac:dyDescent="0.35">
      <c r="B788" s="107">
        <v>5</v>
      </c>
      <c r="C788" s="108">
        <v>99</v>
      </c>
      <c r="D788" s="192"/>
      <c r="E788" s="191"/>
      <c r="F788" s="178"/>
      <c r="G788" s="179"/>
      <c r="H788" s="180" t="str">
        <f t="shared" si="18"/>
        <v/>
      </c>
      <c r="I788" s="181"/>
      <c r="J788" s="182"/>
      <c r="K788" s="187"/>
      <c r="L788" s="188"/>
      <c r="M788" s="189"/>
    </row>
    <row r="789" spans="2:13" outlineLevel="1" x14ac:dyDescent="0.35">
      <c r="B789" s="107">
        <v>5</v>
      </c>
      <c r="C789" s="108">
        <v>100</v>
      </c>
      <c r="D789" s="192"/>
      <c r="E789" s="191"/>
      <c r="F789" s="178"/>
      <c r="G789" s="179"/>
      <c r="H789" s="180" t="str">
        <f t="shared" si="18"/>
        <v/>
      </c>
      <c r="I789" s="181"/>
      <c r="J789" s="182"/>
      <c r="K789" s="187"/>
      <c r="L789" s="188"/>
      <c r="M789" s="189"/>
    </row>
    <row r="790" spans="2:13" outlineLevel="1" x14ac:dyDescent="0.35">
      <c r="B790" s="107">
        <v>5</v>
      </c>
      <c r="C790" s="108">
        <v>101</v>
      </c>
      <c r="D790" s="192"/>
      <c r="E790" s="191"/>
      <c r="F790" s="178"/>
      <c r="G790" s="179"/>
      <c r="H790" s="180" t="str">
        <f t="shared" si="18"/>
        <v/>
      </c>
      <c r="I790" s="181"/>
      <c r="J790" s="182"/>
      <c r="K790" s="187"/>
      <c r="L790" s="188"/>
      <c r="M790" s="189"/>
    </row>
    <row r="791" spans="2:13" outlineLevel="1" x14ac:dyDescent="0.35">
      <c r="B791" s="107">
        <v>5</v>
      </c>
      <c r="C791" s="108">
        <v>102</v>
      </c>
      <c r="D791" s="192"/>
      <c r="E791" s="191"/>
      <c r="F791" s="178"/>
      <c r="G791" s="179"/>
      <c r="H791" s="180" t="str">
        <f t="shared" si="18"/>
        <v/>
      </c>
      <c r="I791" s="181"/>
      <c r="J791" s="182"/>
      <c r="K791" s="187"/>
      <c r="L791" s="188"/>
      <c r="M791" s="189"/>
    </row>
    <row r="792" spans="2:13" outlineLevel="1" x14ac:dyDescent="0.35">
      <c r="B792" s="107">
        <v>5</v>
      </c>
      <c r="C792" s="108">
        <v>103</v>
      </c>
      <c r="D792" s="192"/>
      <c r="E792" s="191"/>
      <c r="F792" s="178"/>
      <c r="G792" s="179"/>
      <c r="H792" s="180" t="str">
        <f t="shared" si="18"/>
        <v/>
      </c>
      <c r="I792" s="181"/>
      <c r="J792" s="182"/>
      <c r="K792" s="187"/>
      <c r="L792" s="188"/>
      <c r="M792" s="189"/>
    </row>
    <row r="793" spans="2:13" outlineLevel="1" x14ac:dyDescent="0.35">
      <c r="B793" s="107">
        <v>5</v>
      </c>
      <c r="C793" s="108">
        <v>104</v>
      </c>
      <c r="D793" s="192"/>
      <c r="E793" s="191"/>
      <c r="F793" s="178"/>
      <c r="G793" s="179"/>
      <c r="H793" s="180" t="str">
        <f t="shared" si="18"/>
        <v/>
      </c>
      <c r="I793" s="181"/>
      <c r="J793" s="182"/>
      <c r="K793" s="187"/>
      <c r="L793" s="188"/>
      <c r="M793" s="189"/>
    </row>
    <row r="794" spans="2:13" outlineLevel="1" x14ac:dyDescent="0.35">
      <c r="B794" s="107">
        <v>5</v>
      </c>
      <c r="C794" s="108">
        <v>105</v>
      </c>
      <c r="D794" s="192"/>
      <c r="E794" s="191"/>
      <c r="F794" s="178"/>
      <c r="G794" s="179"/>
      <c r="H794" s="180" t="str">
        <f t="shared" si="18"/>
        <v/>
      </c>
      <c r="I794" s="181"/>
      <c r="J794" s="182"/>
      <c r="K794" s="187"/>
      <c r="L794" s="188"/>
      <c r="M794" s="189"/>
    </row>
    <row r="795" spans="2:13" outlineLevel="1" x14ac:dyDescent="0.35">
      <c r="B795" s="107">
        <v>5</v>
      </c>
      <c r="C795" s="108">
        <v>106</v>
      </c>
      <c r="D795" s="192"/>
      <c r="E795" s="191"/>
      <c r="F795" s="178"/>
      <c r="G795" s="179"/>
      <c r="H795" s="180" t="str">
        <f t="shared" si="18"/>
        <v/>
      </c>
      <c r="I795" s="181"/>
      <c r="J795" s="182"/>
      <c r="K795" s="187"/>
      <c r="L795" s="188"/>
      <c r="M795" s="189"/>
    </row>
    <row r="796" spans="2:13" outlineLevel="1" x14ac:dyDescent="0.35">
      <c r="B796" s="107">
        <v>5</v>
      </c>
      <c r="C796" s="108">
        <v>107</v>
      </c>
      <c r="D796" s="192"/>
      <c r="E796" s="191"/>
      <c r="F796" s="178"/>
      <c r="G796" s="179"/>
      <c r="H796" s="180" t="str">
        <f t="shared" si="18"/>
        <v/>
      </c>
      <c r="I796" s="181"/>
      <c r="J796" s="182"/>
      <c r="K796" s="187"/>
      <c r="L796" s="188"/>
      <c r="M796" s="189"/>
    </row>
    <row r="797" spans="2:13" outlineLevel="1" x14ac:dyDescent="0.35">
      <c r="B797" s="107">
        <v>5</v>
      </c>
      <c r="C797" s="108">
        <v>108</v>
      </c>
      <c r="D797" s="192"/>
      <c r="E797" s="191"/>
      <c r="F797" s="178"/>
      <c r="G797" s="179"/>
      <c r="H797" s="180" t="str">
        <f t="shared" si="18"/>
        <v/>
      </c>
      <c r="I797" s="181"/>
      <c r="J797" s="182"/>
      <c r="K797" s="187"/>
      <c r="L797" s="188"/>
      <c r="M797" s="189"/>
    </row>
    <row r="798" spans="2:13" outlineLevel="1" x14ac:dyDescent="0.35">
      <c r="B798" s="107">
        <v>5</v>
      </c>
      <c r="C798" s="108">
        <v>109</v>
      </c>
      <c r="D798" s="192"/>
      <c r="E798" s="191"/>
      <c r="F798" s="178"/>
      <c r="G798" s="179"/>
      <c r="H798" s="180" t="str">
        <f t="shared" si="18"/>
        <v/>
      </c>
      <c r="I798" s="181"/>
      <c r="J798" s="182"/>
      <c r="K798" s="187"/>
      <c r="L798" s="188"/>
      <c r="M798" s="189"/>
    </row>
    <row r="799" spans="2:13" outlineLevel="1" x14ac:dyDescent="0.35">
      <c r="B799" s="107">
        <v>5</v>
      </c>
      <c r="C799" s="108">
        <v>110</v>
      </c>
      <c r="D799" s="192"/>
      <c r="E799" s="191"/>
      <c r="F799" s="178"/>
      <c r="G799" s="179"/>
      <c r="H799" s="180" t="str">
        <f t="shared" si="18"/>
        <v/>
      </c>
      <c r="I799" s="181"/>
      <c r="J799" s="182"/>
      <c r="K799" s="187"/>
      <c r="L799" s="188"/>
      <c r="M799" s="189"/>
    </row>
    <row r="800" spans="2:13" outlineLevel="1" x14ac:dyDescent="0.35">
      <c r="B800" s="107">
        <v>5</v>
      </c>
      <c r="C800" s="108">
        <v>111</v>
      </c>
      <c r="D800" s="192"/>
      <c r="E800" s="191"/>
      <c r="F800" s="178"/>
      <c r="G800" s="179"/>
      <c r="H800" s="180" t="str">
        <f t="shared" si="18"/>
        <v/>
      </c>
      <c r="I800" s="181"/>
      <c r="J800" s="182"/>
      <c r="K800" s="187"/>
      <c r="L800" s="188"/>
      <c r="M800" s="189"/>
    </row>
    <row r="801" spans="2:13" outlineLevel="1" x14ac:dyDescent="0.35">
      <c r="B801" s="107">
        <v>5</v>
      </c>
      <c r="C801" s="108">
        <v>112</v>
      </c>
      <c r="D801" s="192"/>
      <c r="E801" s="191"/>
      <c r="F801" s="178"/>
      <c r="G801" s="179"/>
      <c r="H801" s="180" t="str">
        <f t="shared" si="18"/>
        <v/>
      </c>
      <c r="I801" s="181"/>
      <c r="J801" s="182"/>
      <c r="K801" s="187"/>
      <c r="L801" s="188"/>
      <c r="M801" s="189"/>
    </row>
    <row r="802" spans="2:13" outlineLevel="1" x14ac:dyDescent="0.35">
      <c r="B802" s="107">
        <v>5</v>
      </c>
      <c r="C802" s="108">
        <v>113</v>
      </c>
      <c r="D802" s="192"/>
      <c r="E802" s="191"/>
      <c r="F802" s="178"/>
      <c r="G802" s="179"/>
      <c r="H802" s="180" t="str">
        <f t="shared" si="18"/>
        <v/>
      </c>
      <c r="I802" s="181"/>
      <c r="J802" s="182"/>
      <c r="K802" s="187"/>
      <c r="L802" s="188"/>
      <c r="M802" s="189"/>
    </row>
    <row r="803" spans="2:13" outlineLevel="1" x14ac:dyDescent="0.35">
      <c r="B803" s="107">
        <v>5</v>
      </c>
      <c r="C803" s="108">
        <v>114</v>
      </c>
      <c r="D803" s="192"/>
      <c r="E803" s="191"/>
      <c r="F803" s="178"/>
      <c r="G803" s="179"/>
      <c r="H803" s="180" t="str">
        <f t="shared" si="18"/>
        <v/>
      </c>
      <c r="I803" s="181"/>
      <c r="J803" s="182"/>
      <c r="K803" s="187"/>
      <c r="L803" s="188"/>
      <c r="M803" s="189"/>
    </row>
    <row r="804" spans="2:13" outlineLevel="1" x14ac:dyDescent="0.35">
      <c r="B804" s="107">
        <v>5</v>
      </c>
      <c r="C804" s="108">
        <v>115</v>
      </c>
      <c r="D804" s="192"/>
      <c r="E804" s="191"/>
      <c r="F804" s="178"/>
      <c r="G804" s="179"/>
      <c r="H804" s="180" t="str">
        <f t="shared" si="18"/>
        <v/>
      </c>
      <c r="I804" s="181"/>
      <c r="J804" s="182"/>
      <c r="K804" s="187"/>
      <c r="L804" s="188"/>
      <c r="M804" s="189"/>
    </row>
    <row r="805" spans="2:13" outlineLevel="1" x14ac:dyDescent="0.35">
      <c r="B805" s="107">
        <v>5</v>
      </c>
      <c r="C805" s="108">
        <v>116</v>
      </c>
      <c r="D805" s="192"/>
      <c r="E805" s="191"/>
      <c r="F805" s="178"/>
      <c r="G805" s="179"/>
      <c r="H805" s="180" t="str">
        <f t="shared" si="18"/>
        <v/>
      </c>
      <c r="I805" s="181"/>
      <c r="J805" s="182"/>
      <c r="K805" s="187"/>
      <c r="L805" s="188"/>
      <c r="M805" s="189"/>
    </row>
    <row r="806" spans="2:13" outlineLevel="1" x14ac:dyDescent="0.35">
      <c r="B806" s="107">
        <v>5</v>
      </c>
      <c r="C806" s="108">
        <v>117</v>
      </c>
      <c r="D806" s="192"/>
      <c r="E806" s="191"/>
      <c r="F806" s="178"/>
      <c r="G806" s="179"/>
      <c r="H806" s="180" t="str">
        <f t="shared" si="18"/>
        <v/>
      </c>
      <c r="I806" s="181"/>
      <c r="J806" s="182"/>
      <c r="K806" s="187"/>
      <c r="L806" s="188"/>
      <c r="M806" s="189"/>
    </row>
    <row r="807" spans="2:13" outlineLevel="1" x14ac:dyDescent="0.35">
      <c r="B807" s="107">
        <v>5</v>
      </c>
      <c r="C807" s="108">
        <v>118</v>
      </c>
      <c r="D807" s="192"/>
      <c r="E807" s="191"/>
      <c r="F807" s="178"/>
      <c r="G807" s="179"/>
      <c r="H807" s="180" t="str">
        <f t="shared" si="18"/>
        <v/>
      </c>
      <c r="I807" s="181"/>
      <c r="J807" s="182"/>
      <c r="K807" s="187"/>
      <c r="L807" s="188"/>
      <c r="M807" s="189"/>
    </row>
    <row r="808" spans="2:13" outlineLevel="1" x14ac:dyDescent="0.35">
      <c r="B808" s="107">
        <v>5</v>
      </c>
      <c r="C808" s="108">
        <v>119</v>
      </c>
      <c r="D808" s="192"/>
      <c r="E808" s="191"/>
      <c r="F808" s="178"/>
      <c r="G808" s="179"/>
      <c r="H808" s="180" t="str">
        <f t="shared" si="18"/>
        <v/>
      </c>
      <c r="I808" s="181"/>
      <c r="J808" s="182"/>
      <c r="K808" s="187"/>
      <c r="L808" s="188"/>
      <c r="M808" s="189"/>
    </row>
    <row r="809" spans="2:13" outlineLevel="1" x14ac:dyDescent="0.35">
      <c r="B809" s="107">
        <v>5</v>
      </c>
      <c r="C809" s="108">
        <v>120</v>
      </c>
      <c r="D809" s="192"/>
      <c r="E809" s="191"/>
      <c r="F809" s="178"/>
      <c r="G809" s="179"/>
      <c r="H809" s="180" t="str">
        <f t="shared" si="18"/>
        <v/>
      </c>
      <c r="I809" s="181"/>
      <c r="J809" s="182"/>
      <c r="K809" s="187"/>
      <c r="L809" s="188"/>
      <c r="M809" s="189"/>
    </row>
    <row r="810" spans="2:13" outlineLevel="1" x14ac:dyDescent="0.35">
      <c r="B810" s="107">
        <v>5</v>
      </c>
      <c r="C810" s="108">
        <v>121</v>
      </c>
      <c r="D810" s="192"/>
      <c r="E810" s="191"/>
      <c r="F810" s="178"/>
      <c r="G810" s="179"/>
      <c r="H810" s="180" t="str">
        <f t="shared" si="18"/>
        <v/>
      </c>
      <c r="I810" s="181"/>
      <c r="J810" s="182"/>
      <c r="K810" s="187"/>
      <c r="L810" s="188"/>
      <c r="M810" s="189"/>
    </row>
    <row r="811" spans="2:13" outlineLevel="1" x14ac:dyDescent="0.35">
      <c r="B811" s="107">
        <v>5</v>
      </c>
      <c r="C811" s="108">
        <v>122</v>
      </c>
      <c r="D811" s="192"/>
      <c r="E811" s="191"/>
      <c r="F811" s="178"/>
      <c r="G811" s="179"/>
      <c r="H811" s="180" t="str">
        <f t="shared" si="18"/>
        <v/>
      </c>
      <c r="I811" s="181"/>
      <c r="J811" s="182"/>
      <c r="K811" s="187"/>
      <c r="L811" s="188"/>
      <c r="M811" s="189"/>
    </row>
    <row r="812" spans="2:13" outlineLevel="1" x14ac:dyDescent="0.35">
      <c r="B812" s="107">
        <v>5</v>
      </c>
      <c r="C812" s="108">
        <v>123</v>
      </c>
      <c r="D812" s="192"/>
      <c r="E812" s="191"/>
      <c r="F812" s="178"/>
      <c r="G812" s="179"/>
      <c r="H812" s="180" t="str">
        <f t="shared" si="18"/>
        <v/>
      </c>
      <c r="I812" s="181"/>
      <c r="J812" s="182"/>
      <c r="K812" s="187"/>
      <c r="L812" s="188"/>
      <c r="M812" s="189"/>
    </row>
    <row r="813" spans="2:13" outlineLevel="1" x14ac:dyDescent="0.35">
      <c r="B813" s="107">
        <v>5</v>
      </c>
      <c r="C813" s="108">
        <v>124</v>
      </c>
      <c r="D813" s="192"/>
      <c r="E813" s="191"/>
      <c r="F813" s="178"/>
      <c r="G813" s="179"/>
      <c r="H813" s="180" t="str">
        <f t="shared" si="18"/>
        <v/>
      </c>
      <c r="I813" s="181"/>
      <c r="J813" s="182"/>
      <c r="K813" s="187"/>
      <c r="L813" s="188"/>
      <c r="M813" s="189"/>
    </row>
    <row r="814" spans="2:13" outlineLevel="1" x14ac:dyDescent="0.35">
      <c r="B814" s="107">
        <v>5</v>
      </c>
      <c r="C814" s="108">
        <v>125</v>
      </c>
      <c r="D814" s="192"/>
      <c r="E814" s="191"/>
      <c r="F814" s="178"/>
      <c r="G814" s="179"/>
      <c r="H814" s="180" t="str">
        <f t="shared" si="18"/>
        <v/>
      </c>
      <c r="I814" s="181"/>
      <c r="J814" s="182"/>
      <c r="K814" s="187"/>
      <c r="L814" s="188"/>
      <c r="M814" s="189"/>
    </row>
    <row r="815" spans="2:13" outlineLevel="1" x14ac:dyDescent="0.35">
      <c r="B815" s="107">
        <v>5</v>
      </c>
      <c r="C815" s="108">
        <v>126</v>
      </c>
      <c r="D815" s="192"/>
      <c r="E815" s="191"/>
      <c r="F815" s="178"/>
      <c r="G815" s="179"/>
      <c r="H815" s="180" t="str">
        <f t="shared" si="18"/>
        <v/>
      </c>
      <c r="I815" s="181"/>
      <c r="J815" s="182"/>
      <c r="K815" s="187"/>
      <c r="L815" s="188"/>
      <c r="M815" s="189"/>
    </row>
    <row r="816" spans="2:13" outlineLevel="1" x14ac:dyDescent="0.35">
      <c r="B816" s="107">
        <v>5</v>
      </c>
      <c r="C816" s="108">
        <v>127</v>
      </c>
      <c r="D816" s="192"/>
      <c r="E816" s="191"/>
      <c r="F816" s="178"/>
      <c r="G816" s="179"/>
      <c r="H816" s="180" t="str">
        <f t="shared" si="18"/>
        <v/>
      </c>
      <c r="I816" s="181"/>
      <c r="J816" s="182"/>
      <c r="K816" s="187"/>
      <c r="L816" s="188"/>
      <c r="M816" s="189"/>
    </row>
    <row r="817" spans="2:13" outlineLevel="1" x14ac:dyDescent="0.35">
      <c r="B817" s="107">
        <v>5</v>
      </c>
      <c r="C817" s="108">
        <v>128</v>
      </c>
      <c r="D817" s="192"/>
      <c r="E817" s="191"/>
      <c r="F817" s="178"/>
      <c r="G817" s="179"/>
      <c r="H817" s="180" t="str">
        <f t="shared" si="18"/>
        <v/>
      </c>
      <c r="I817" s="181"/>
      <c r="J817" s="182"/>
      <c r="K817" s="187"/>
      <c r="L817" s="188"/>
      <c r="M817" s="189"/>
    </row>
    <row r="818" spans="2:13" outlineLevel="1" x14ac:dyDescent="0.35">
      <c r="B818" s="107">
        <v>5</v>
      </c>
      <c r="C818" s="108">
        <v>129</v>
      </c>
      <c r="D818" s="192"/>
      <c r="E818" s="191"/>
      <c r="F818" s="178"/>
      <c r="G818" s="179"/>
      <c r="H818" s="180" t="str">
        <f t="shared" si="18"/>
        <v/>
      </c>
      <c r="I818" s="181"/>
      <c r="J818" s="182"/>
      <c r="K818" s="187"/>
      <c r="L818" s="188"/>
      <c r="M818" s="189"/>
    </row>
    <row r="819" spans="2:13" outlineLevel="1" x14ac:dyDescent="0.35">
      <c r="B819" s="107">
        <v>5</v>
      </c>
      <c r="C819" s="108">
        <v>130</v>
      </c>
      <c r="D819" s="192"/>
      <c r="E819" s="191"/>
      <c r="F819" s="178"/>
      <c r="G819" s="179"/>
      <c r="H819" s="180" t="str">
        <f t="shared" ref="H819:H849" si="19">IFERROR(E819/$E$685,"")</f>
        <v/>
      </c>
      <c r="I819" s="181"/>
      <c r="J819" s="182"/>
      <c r="K819" s="187"/>
      <c r="L819" s="188"/>
      <c r="M819" s="189"/>
    </row>
    <row r="820" spans="2:13" outlineLevel="1" x14ac:dyDescent="0.35">
      <c r="B820" s="107">
        <v>5</v>
      </c>
      <c r="C820" s="108">
        <v>131</v>
      </c>
      <c r="D820" s="192"/>
      <c r="E820" s="191"/>
      <c r="F820" s="178"/>
      <c r="G820" s="179"/>
      <c r="H820" s="180" t="str">
        <f t="shared" si="19"/>
        <v/>
      </c>
      <c r="I820" s="181"/>
      <c r="J820" s="182"/>
      <c r="K820" s="187"/>
      <c r="L820" s="188"/>
      <c r="M820" s="189"/>
    </row>
    <row r="821" spans="2:13" outlineLevel="1" x14ac:dyDescent="0.35">
      <c r="B821" s="107">
        <v>5</v>
      </c>
      <c r="C821" s="108">
        <v>132</v>
      </c>
      <c r="D821" s="192"/>
      <c r="E821" s="191"/>
      <c r="F821" s="178"/>
      <c r="G821" s="179"/>
      <c r="H821" s="180" t="str">
        <f t="shared" si="19"/>
        <v/>
      </c>
      <c r="I821" s="181"/>
      <c r="J821" s="182"/>
      <c r="K821" s="187"/>
      <c r="L821" s="188"/>
      <c r="M821" s="189"/>
    </row>
    <row r="822" spans="2:13" outlineLevel="1" x14ac:dyDescent="0.35">
      <c r="B822" s="107">
        <v>5</v>
      </c>
      <c r="C822" s="108">
        <v>133</v>
      </c>
      <c r="D822" s="192"/>
      <c r="E822" s="191"/>
      <c r="F822" s="178"/>
      <c r="G822" s="179"/>
      <c r="H822" s="180" t="str">
        <f t="shared" si="19"/>
        <v/>
      </c>
      <c r="I822" s="181"/>
      <c r="J822" s="182"/>
      <c r="K822" s="187"/>
      <c r="L822" s="188"/>
      <c r="M822" s="189"/>
    </row>
    <row r="823" spans="2:13" outlineLevel="1" x14ac:dyDescent="0.35">
      <c r="B823" s="107">
        <v>5</v>
      </c>
      <c r="C823" s="108">
        <v>134</v>
      </c>
      <c r="D823" s="192"/>
      <c r="E823" s="191"/>
      <c r="F823" s="178"/>
      <c r="G823" s="179"/>
      <c r="H823" s="180" t="str">
        <f t="shared" si="19"/>
        <v/>
      </c>
      <c r="I823" s="181"/>
      <c r="J823" s="182"/>
      <c r="K823" s="187"/>
      <c r="L823" s="188"/>
      <c r="M823" s="189"/>
    </row>
    <row r="824" spans="2:13" outlineLevel="1" x14ac:dyDescent="0.35">
      <c r="B824" s="107">
        <v>5</v>
      </c>
      <c r="C824" s="108">
        <v>135</v>
      </c>
      <c r="D824" s="192"/>
      <c r="E824" s="191"/>
      <c r="F824" s="178"/>
      <c r="G824" s="179"/>
      <c r="H824" s="180" t="str">
        <f t="shared" si="19"/>
        <v/>
      </c>
      <c r="I824" s="181"/>
      <c r="J824" s="182"/>
      <c r="K824" s="187"/>
      <c r="L824" s="188"/>
      <c r="M824" s="189"/>
    </row>
    <row r="825" spans="2:13" outlineLevel="1" x14ac:dyDescent="0.35">
      <c r="B825" s="107">
        <v>5</v>
      </c>
      <c r="C825" s="108">
        <v>136</v>
      </c>
      <c r="D825" s="192"/>
      <c r="E825" s="191"/>
      <c r="F825" s="178"/>
      <c r="G825" s="179"/>
      <c r="H825" s="180" t="str">
        <f t="shared" si="19"/>
        <v/>
      </c>
      <c r="I825" s="181"/>
      <c r="J825" s="182"/>
      <c r="K825" s="187"/>
      <c r="L825" s="188"/>
      <c r="M825" s="189"/>
    </row>
    <row r="826" spans="2:13" outlineLevel="1" x14ac:dyDescent="0.35">
      <c r="B826" s="107">
        <v>5</v>
      </c>
      <c r="C826" s="108">
        <v>137</v>
      </c>
      <c r="D826" s="192"/>
      <c r="E826" s="191"/>
      <c r="F826" s="178"/>
      <c r="G826" s="179"/>
      <c r="H826" s="180" t="str">
        <f t="shared" si="19"/>
        <v/>
      </c>
      <c r="I826" s="181"/>
      <c r="J826" s="182"/>
      <c r="K826" s="187"/>
      <c r="L826" s="188"/>
      <c r="M826" s="189"/>
    </row>
    <row r="827" spans="2:13" outlineLevel="1" x14ac:dyDescent="0.35">
      <c r="B827" s="107">
        <v>5</v>
      </c>
      <c r="C827" s="108">
        <v>138</v>
      </c>
      <c r="D827" s="192"/>
      <c r="E827" s="191"/>
      <c r="F827" s="178"/>
      <c r="G827" s="179"/>
      <c r="H827" s="180" t="str">
        <f t="shared" si="19"/>
        <v/>
      </c>
      <c r="I827" s="181"/>
      <c r="J827" s="182"/>
      <c r="K827" s="187"/>
      <c r="L827" s="188"/>
      <c r="M827" s="189"/>
    </row>
    <row r="828" spans="2:13" outlineLevel="1" x14ac:dyDescent="0.35">
      <c r="B828" s="107">
        <v>5</v>
      </c>
      <c r="C828" s="108">
        <v>139</v>
      </c>
      <c r="D828" s="192"/>
      <c r="E828" s="191"/>
      <c r="F828" s="178"/>
      <c r="G828" s="179"/>
      <c r="H828" s="180" t="str">
        <f t="shared" si="19"/>
        <v/>
      </c>
      <c r="I828" s="181"/>
      <c r="J828" s="182"/>
      <c r="K828" s="187"/>
      <c r="L828" s="188"/>
      <c r="M828" s="189"/>
    </row>
    <row r="829" spans="2:13" outlineLevel="1" x14ac:dyDescent="0.35">
      <c r="B829" s="107">
        <v>5</v>
      </c>
      <c r="C829" s="108">
        <v>140</v>
      </c>
      <c r="D829" s="192"/>
      <c r="E829" s="191"/>
      <c r="F829" s="178"/>
      <c r="G829" s="179"/>
      <c r="H829" s="180" t="str">
        <f t="shared" si="19"/>
        <v/>
      </c>
      <c r="I829" s="181"/>
      <c r="J829" s="182"/>
      <c r="K829" s="187"/>
      <c r="L829" s="188"/>
      <c r="M829" s="189"/>
    </row>
    <row r="830" spans="2:13" outlineLevel="1" x14ac:dyDescent="0.35">
      <c r="B830" s="107">
        <v>5</v>
      </c>
      <c r="C830" s="108">
        <v>141</v>
      </c>
      <c r="D830" s="192"/>
      <c r="E830" s="191"/>
      <c r="F830" s="178"/>
      <c r="G830" s="179"/>
      <c r="H830" s="180" t="str">
        <f t="shared" si="19"/>
        <v/>
      </c>
      <c r="I830" s="181"/>
      <c r="J830" s="182"/>
      <c r="K830" s="187"/>
      <c r="L830" s="188"/>
      <c r="M830" s="189"/>
    </row>
    <row r="831" spans="2:13" outlineLevel="1" x14ac:dyDescent="0.35">
      <c r="B831" s="107">
        <v>5</v>
      </c>
      <c r="C831" s="108">
        <v>142</v>
      </c>
      <c r="D831" s="192"/>
      <c r="E831" s="191"/>
      <c r="F831" s="178"/>
      <c r="G831" s="179"/>
      <c r="H831" s="180" t="str">
        <f t="shared" si="19"/>
        <v/>
      </c>
      <c r="I831" s="181"/>
      <c r="J831" s="182"/>
      <c r="K831" s="187"/>
      <c r="L831" s="188"/>
      <c r="M831" s="189"/>
    </row>
    <row r="832" spans="2:13" outlineLevel="1" x14ac:dyDescent="0.35">
      <c r="B832" s="107">
        <v>5</v>
      </c>
      <c r="C832" s="108">
        <v>143</v>
      </c>
      <c r="D832" s="192"/>
      <c r="E832" s="191"/>
      <c r="F832" s="178"/>
      <c r="G832" s="179"/>
      <c r="H832" s="180" t="str">
        <f t="shared" si="19"/>
        <v/>
      </c>
      <c r="I832" s="181"/>
      <c r="J832" s="182"/>
      <c r="K832" s="187"/>
      <c r="L832" s="188"/>
      <c r="M832" s="189"/>
    </row>
    <row r="833" spans="2:13" outlineLevel="1" x14ac:dyDescent="0.35">
      <c r="B833" s="107">
        <v>5</v>
      </c>
      <c r="C833" s="108">
        <v>144</v>
      </c>
      <c r="D833" s="192"/>
      <c r="E833" s="191"/>
      <c r="F833" s="178"/>
      <c r="G833" s="179"/>
      <c r="H833" s="180" t="str">
        <f t="shared" si="19"/>
        <v/>
      </c>
      <c r="I833" s="181"/>
      <c r="J833" s="182"/>
      <c r="K833" s="187"/>
      <c r="L833" s="188"/>
      <c r="M833" s="189"/>
    </row>
    <row r="834" spans="2:13" outlineLevel="1" x14ac:dyDescent="0.35">
      <c r="B834" s="107">
        <v>5</v>
      </c>
      <c r="C834" s="108">
        <v>145</v>
      </c>
      <c r="D834" s="192"/>
      <c r="E834" s="191"/>
      <c r="F834" s="178"/>
      <c r="G834" s="179"/>
      <c r="H834" s="180" t="str">
        <f t="shared" si="19"/>
        <v/>
      </c>
      <c r="I834" s="181"/>
      <c r="J834" s="182"/>
      <c r="K834" s="187"/>
      <c r="L834" s="188"/>
      <c r="M834" s="189"/>
    </row>
    <row r="835" spans="2:13" outlineLevel="1" x14ac:dyDescent="0.35">
      <c r="B835" s="107">
        <v>5</v>
      </c>
      <c r="C835" s="108">
        <v>146</v>
      </c>
      <c r="D835" s="192"/>
      <c r="E835" s="191"/>
      <c r="F835" s="178"/>
      <c r="G835" s="179"/>
      <c r="H835" s="180" t="str">
        <f t="shared" si="19"/>
        <v/>
      </c>
      <c r="I835" s="181"/>
      <c r="J835" s="182"/>
      <c r="K835" s="187"/>
      <c r="L835" s="188"/>
      <c r="M835" s="189"/>
    </row>
    <row r="836" spans="2:13" outlineLevel="1" x14ac:dyDescent="0.35">
      <c r="B836" s="107">
        <v>5</v>
      </c>
      <c r="C836" s="108">
        <v>147</v>
      </c>
      <c r="D836" s="192"/>
      <c r="E836" s="191"/>
      <c r="F836" s="178"/>
      <c r="G836" s="179"/>
      <c r="H836" s="180" t="str">
        <f t="shared" si="19"/>
        <v/>
      </c>
      <c r="I836" s="181"/>
      <c r="J836" s="182"/>
      <c r="K836" s="187"/>
      <c r="L836" s="188"/>
      <c r="M836" s="189"/>
    </row>
    <row r="837" spans="2:13" outlineLevel="1" x14ac:dyDescent="0.35">
      <c r="B837" s="107">
        <v>5</v>
      </c>
      <c r="C837" s="108">
        <v>148</v>
      </c>
      <c r="D837" s="192"/>
      <c r="E837" s="191"/>
      <c r="F837" s="178"/>
      <c r="G837" s="179"/>
      <c r="H837" s="180" t="str">
        <f t="shared" si="19"/>
        <v/>
      </c>
      <c r="I837" s="181"/>
      <c r="J837" s="182"/>
      <c r="K837" s="187"/>
      <c r="L837" s="188"/>
      <c r="M837" s="189"/>
    </row>
    <row r="838" spans="2:13" outlineLevel="1" x14ac:dyDescent="0.35">
      <c r="B838" s="107">
        <v>5</v>
      </c>
      <c r="C838" s="108">
        <v>149</v>
      </c>
      <c r="D838" s="192"/>
      <c r="E838" s="191"/>
      <c r="F838" s="178"/>
      <c r="G838" s="179"/>
      <c r="H838" s="180" t="str">
        <f t="shared" si="19"/>
        <v/>
      </c>
      <c r="I838" s="181"/>
      <c r="J838" s="182"/>
      <c r="K838" s="187"/>
      <c r="L838" s="188"/>
      <c r="M838" s="189"/>
    </row>
    <row r="839" spans="2:13" outlineLevel="1" x14ac:dyDescent="0.35">
      <c r="B839" s="107">
        <v>5</v>
      </c>
      <c r="C839" s="108">
        <v>150</v>
      </c>
      <c r="D839" s="192"/>
      <c r="E839" s="191"/>
      <c r="F839" s="178"/>
      <c r="G839" s="179"/>
      <c r="H839" s="180" t="str">
        <f t="shared" si="19"/>
        <v/>
      </c>
      <c r="I839" s="181"/>
      <c r="J839" s="182"/>
      <c r="K839" s="187"/>
      <c r="L839" s="188"/>
      <c r="M839" s="189"/>
    </row>
    <row r="840" spans="2:13" outlineLevel="1" x14ac:dyDescent="0.35">
      <c r="B840" s="107">
        <v>5</v>
      </c>
      <c r="C840" s="108">
        <v>151</v>
      </c>
      <c r="D840" s="192"/>
      <c r="E840" s="191"/>
      <c r="F840" s="178"/>
      <c r="G840" s="179"/>
      <c r="H840" s="180" t="str">
        <f t="shared" si="19"/>
        <v/>
      </c>
      <c r="I840" s="181"/>
      <c r="J840" s="182"/>
      <c r="K840" s="187"/>
      <c r="L840" s="188"/>
      <c r="M840" s="189"/>
    </row>
    <row r="841" spans="2:13" outlineLevel="1" x14ac:dyDescent="0.35">
      <c r="B841" s="107">
        <v>5</v>
      </c>
      <c r="C841" s="108">
        <v>152</v>
      </c>
      <c r="D841" s="192"/>
      <c r="E841" s="191"/>
      <c r="F841" s="178"/>
      <c r="G841" s="179"/>
      <c r="H841" s="180" t="str">
        <f t="shared" si="19"/>
        <v/>
      </c>
      <c r="I841" s="181"/>
      <c r="J841" s="182"/>
      <c r="K841" s="187"/>
      <c r="L841" s="188"/>
      <c r="M841" s="189"/>
    </row>
    <row r="842" spans="2:13" outlineLevel="1" x14ac:dyDescent="0.35">
      <c r="B842" s="107">
        <v>5</v>
      </c>
      <c r="C842" s="108">
        <v>153</v>
      </c>
      <c r="D842" s="192"/>
      <c r="E842" s="191"/>
      <c r="F842" s="178"/>
      <c r="G842" s="179"/>
      <c r="H842" s="180" t="str">
        <f t="shared" si="19"/>
        <v/>
      </c>
      <c r="I842" s="181"/>
      <c r="J842" s="182"/>
      <c r="K842" s="187"/>
      <c r="L842" s="188"/>
      <c r="M842" s="189"/>
    </row>
    <row r="843" spans="2:13" outlineLevel="1" x14ac:dyDescent="0.35">
      <c r="B843" s="107">
        <v>5</v>
      </c>
      <c r="C843" s="108">
        <v>154</v>
      </c>
      <c r="D843" s="192"/>
      <c r="E843" s="191"/>
      <c r="F843" s="178"/>
      <c r="G843" s="179"/>
      <c r="H843" s="180" t="str">
        <f t="shared" si="19"/>
        <v/>
      </c>
      <c r="I843" s="181"/>
      <c r="J843" s="182"/>
      <c r="K843" s="187"/>
      <c r="L843" s="188"/>
      <c r="M843" s="189"/>
    </row>
    <row r="844" spans="2:13" outlineLevel="1" x14ac:dyDescent="0.35">
      <c r="B844" s="107">
        <v>5</v>
      </c>
      <c r="C844" s="108">
        <v>155</v>
      </c>
      <c r="D844" s="192"/>
      <c r="E844" s="191"/>
      <c r="F844" s="178"/>
      <c r="G844" s="179"/>
      <c r="H844" s="180" t="str">
        <f t="shared" si="19"/>
        <v/>
      </c>
      <c r="I844" s="181"/>
      <c r="J844" s="182"/>
      <c r="K844" s="187"/>
      <c r="L844" s="188"/>
      <c r="M844" s="189"/>
    </row>
    <row r="845" spans="2:13" outlineLevel="1" x14ac:dyDescent="0.35">
      <c r="B845" s="107">
        <v>5</v>
      </c>
      <c r="C845" s="108">
        <v>156</v>
      </c>
      <c r="D845" s="192"/>
      <c r="E845" s="191"/>
      <c r="F845" s="178"/>
      <c r="G845" s="179"/>
      <c r="H845" s="180" t="str">
        <f t="shared" si="19"/>
        <v/>
      </c>
      <c r="I845" s="181"/>
      <c r="J845" s="182"/>
      <c r="K845" s="187"/>
      <c r="L845" s="188"/>
      <c r="M845" s="189"/>
    </row>
    <row r="846" spans="2:13" outlineLevel="1" x14ac:dyDescent="0.35">
      <c r="B846" s="107">
        <v>5</v>
      </c>
      <c r="C846" s="108">
        <v>157</v>
      </c>
      <c r="D846" s="192"/>
      <c r="E846" s="191"/>
      <c r="F846" s="178"/>
      <c r="G846" s="179"/>
      <c r="H846" s="180" t="str">
        <f t="shared" si="19"/>
        <v/>
      </c>
      <c r="I846" s="181"/>
      <c r="J846" s="182"/>
      <c r="K846" s="187"/>
      <c r="L846" s="188"/>
      <c r="M846" s="189"/>
    </row>
    <row r="847" spans="2:13" outlineLevel="1" x14ac:dyDescent="0.35">
      <c r="B847" s="107">
        <v>5</v>
      </c>
      <c r="C847" s="108">
        <v>158</v>
      </c>
      <c r="D847" s="192"/>
      <c r="E847" s="191"/>
      <c r="F847" s="178"/>
      <c r="G847" s="179"/>
      <c r="H847" s="180" t="str">
        <f t="shared" si="19"/>
        <v/>
      </c>
      <c r="I847" s="181"/>
      <c r="J847" s="182"/>
      <c r="K847" s="187"/>
      <c r="L847" s="188"/>
      <c r="M847" s="189"/>
    </row>
    <row r="848" spans="2:13" outlineLevel="1" x14ac:dyDescent="0.35">
      <c r="B848" s="107">
        <v>5</v>
      </c>
      <c r="C848" s="108">
        <v>159</v>
      </c>
      <c r="D848" s="192"/>
      <c r="E848" s="191"/>
      <c r="F848" s="178"/>
      <c r="G848" s="179"/>
      <c r="H848" s="180" t="str">
        <f t="shared" si="19"/>
        <v/>
      </c>
      <c r="I848" s="197"/>
      <c r="J848" s="182"/>
      <c r="K848" s="187"/>
      <c r="L848" s="188"/>
      <c r="M848" s="189"/>
    </row>
    <row r="849" spans="2:18" ht="15" outlineLevel="1" thickBot="1" x14ac:dyDescent="0.4">
      <c r="B849" s="112">
        <v>5</v>
      </c>
      <c r="C849" s="110">
        <v>160</v>
      </c>
      <c r="D849" s="199"/>
      <c r="E849" s="200"/>
      <c r="F849" s="201"/>
      <c r="G849" s="202"/>
      <c r="H849" s="202" t="str">
        <f t="shared" si="19"/>
        <v/>
      </c>
      <c r="I849" s="205"/>
      <c r="J849" s="182"/>
      <c r="K849" s="209"/>
      <c r="L849" s="207"/>
      <c r="M849" s="208"/>
    </row>
    <row r="850" spans="2:18" x14ac:dyDescent="0.35">
      <c r="D850" s="76"/>
      <c r="E850" s="76"/>
      <c r="F850" s="76"/>
      <c r="G850" s="76"/>
      <c r="H850" s="77"/>
      <c r="I850" s="78"/>
      <c r="J850" s="78"/>
      <c r="K850" s="78"/>
      <c r="L850" s="78"/>
      <c r="M850" s="78"/>
    </row>
    <row r="851" spans="2:18" ht="15" thickBot="1" x14ac:dyDescent="0.4"/>
    <row r="852" spans="2:18" ht="43.5" x14ac:dyDescent="0.35">
      <c r="B852" s="85" t="s">
        <v>342</v>
      </c>
      <c r="C852" s="87" t="s">
        <v>324</v>
      </c>
      <c r="D852" s="87" t="s">
        <v>324</v>
      </c>
      <c r="E852" s="88"/>
      <c r="F852" s="89" t="s">
        <v>3</v>
      </c>
    </row>
    <row r="853" spans="2:18" ht="29.4" customHeight="1" x14ac:dyDescent="0.35">
      <c r="B853" s="86">
        <f>B859</f>
        <v>6</v>
      </c>
      <c r="C853" s="90" t="s">
        <v>300</v>
      </c>
      <c r="D853" s="90" t="s">
        <v>300</v>
      </c>
      <c r="E853" s="172"/>
      <c r="F853" s="173"/>
    </row>
    <row r="854" spans="2:18" ht="43.5" x14ac:dyDescent="0.35">
      <c r="B854" s="86">
        <f t="shared" ref="B854:B855" si="20">B860</f>
        <v>6</v>
      </c>
      <c r="C854" s="90" t="s">
        <v>301</v>
      </c>
      <c r="D854" s="90" t="s">
        <v>301</v>
      </c>
      <c r="E854" s="259"/>
      <c r="F854" s="173"/>
    </row>
    <row r="855" spans="2:18" ht="58.5" thickBot="1" x14ac:dyDescent="0.4">
      <c r="B855" s="86">
        <f t="shared" si="20"/>
        <v>6</v>
      </c>
      <c r="C855" s="91" t="s">
        <v>309</v>
      </c>
      <c r="D855" s="91" t="s">
        <v>309</v>
      </c>
      <c r="E855" s="174"/>
      <c r="F855" s="175"/>
      <c r="R855" s="84"/>
    </row>
    <row r="856" spans="2:18" x14ac:dyDescent="0.35">
      <c r="D856" s="72"/>
      <c r="E856" s="73"/>
    </row>
    <row r="857" spans="2:18" ht="15" thickBot="1" x14ac:dyDescent="0.4"/>
    <row r="858" spans="2:18" ht="199.75" customHeight="1" thickBot="1" x14ac:dyDescent="0.4">
      <c r="B858" s="82" t="s">
        <v>342</v>
      </c>
      <c r="C858" s="82" t="s">
        <v>341</v>
      </c>
      <c r="D858" s="66" t="s">
        <v>390</v>
      </c>
      <c r="E858" s="67" t="s">
        <v>391</v>
      </c>
      <c r="F858" s="67" t="s">
        <v>328</v>
      </c>
      <c r="G858" s="67" t="s">
        <v>329</v>
      </c>
      <c r="H858" s="67" t="s">
        <v>330</v>
      </c>
      <c r="I858" s="67" t="s">
        <v>331</v>
      </c>
      <c r="J858" s="67" t="s">
        <v>234</v>
      </c>
      <c r="K858" s="67" t="s">
        <v>332</v>
      </c>
      <c r="L858" s="67" t="s">
        <v>389</v>
      </c>
      <c r="M858" s="70" t="s">
        <v>299</v>
      </c>
    </row>
    <row r="859" spans="2:18" x14ac:dyDescent="0.35">
      <c r="B859" s="111">
        <v>6</v>
      </c>
      <c r="C859" s="109">
        <v>1</v>
      </c>
      <c r="D859" s="176"/>
      <c r="E859" s="177"/>
      <c r="F859" s="178"/>
      <c r="G859" s="179"/>
      <c r="H859" s="190" t="str">
        <f>IFERROR(E859/$E$854,"")</f>
        <v/>
      </c>
      <c r="I859" s="181"/>
      <c r="J859" s="182"/>
      <c r="K859" s="183"/>
      <c r="L859" s="184"/>
      <c r="M859" s="185"/>
    </row>
    <row r="860" spans="2:18" ht="15.5" x14ac:dyDescent="0.35">
      <c r="B860" s="107">
        <v>6</v>
      </c>
      <c r="C860" s="108">
        <v>2</v>
      </c>
      <c r="D860" s="176"/>
      <c r="E860" s="186"/>
      <c r="F860" s="178"/>
      <c r="G860" s="179"/>
      <c r="H860" s="190" t="str">
        <f t="shared" ref="H860:H923" si="21">IFERROR(E860/$E$854,"")</f>
        <v/>
      </c>
      <c r="I860" s="181"/>
      <c r="J860" s="182"/>
      <c r="K860" s="187"/>
      <c r="L860" s="188"/>
      <c r="M860" s="189"/>
      <c r="P860" s="84"/>
      <c r="R860" s="84"/>
    </row>
    <row r="861" spans="2:18" x14ac:dyDescent="0.35">
      <c r="B861" s="107">
        <v>6</v>
      </c>
      <c r="C861" s="108">
        <v>3</v>
      </c>
      <c r="D861" s="176"/>
      <c r="E861" s="186"/>
      <c r="F861" s="178"/>
      <c r="G861" s="179"/>
      <c r="H861" s="190" t="str">
        <f t="shared" si="21"/>
        <v/>
      </c>
      <c r="I861" s="181"/>
      <c r="J861" s="182"/>
      <c r="K861" s="187"/>
      <c r="L861" s="188"/>
      <c r="M861" s="189"/>
    </row>
    <row r="862" spans="2:18" x14ac:dyDescent="0.35">
      <c r="B862" s="107">
        <v>6</v>
      </c>
      <c r="C862" s="108">
        <v>4</v>
      </c>
      <c r="D862" s="176"/>
      <c r="E862" s="191"/>
      <c r="F862" s="178"/>
      <c r="G862" s="179"/>
      <c r="H862" s="190" t="str">
        <f t="shared" si="21"/>
        <v/>
      </c>
      <c r="I862" s="181"/>
      <c r="J862" s="182"/>
      <c r="K862" s="187"/>
      <c r="L862" s="188"/>
      <c r="M862" s="189"/>
    </row>
    <row r="863" spans="2:18" x14ac:dyDescent="0.35">
      <c r="B863" s="107">
        <v>6</v>
      </c>
      <c r="C863" s="108">
        <v>5</v>
      </c>
      <c r="D863" s="176"/>
      <c r="E863" s="191"/>
      <c r="F863" s="178"/>
      <c r="G863" s="179"/>
      <c r="H863" s="190" t="str">
        <f t="shared" si="21"/>
        <v/>
      </c>
      <c r="I863" s="181"/>
      <c r="J863" s="182"/>
      <c r="K863" s="187"/>
      <c r="L863" s="188"/>
      <c r="M863" s="189"/>
    </row>
    <row r="864" spans="2:18" x14ac:dyDescent="0.35">
      <c r="B864" s="107">
        <v>6</v>
      </c>
      <c r="C864" s="108">
        <v>6</v>
      </c>
      <c r="D864" s="176"/>
      <c r="E864" s="191"/>
      <c r="F864" s="178"/>
      <c r="G864" s="179"/>
      <c r="H864" s="190" t="str">
        <f t="shared" si="21"/>
        <v/>
      </c>
      <c r="I864" s="181"/>
      <c r="J864" s="182"/>
      <c r="K864" s="187"/>
      <c r="L864" s="188"/>
      <c r="M864" s="189"/>
    </row>
    <row r="865" spans="2:13" x14ac:dyDescent="0.35">
      <c r="B865" s="107">
        <v>6</v>
      </c>
      <c r="C865" s="108">
        <v>7</v>
      </c>
      <c r="D865" s="176"/>
      <c r="E865" s="191"/>
      <c r="F865" s="178"/>
      <c r="G865" s="179"/>
      <c r="H865" s="190" t="str">
        <f t="shared" si="21"/>
        <v/>
      </c>
      <c r="I865" s="181"/>
      <c r="J865" s="182"/>
      <c r="K865" s="187"/>
      <c r="L865" s="188"/>
      <c r="M865" s="189"/>
    </row>
    <row r="866" spans="2:13" x14ac:dyDescent="0.35">
      <c r="B866" s="107">
        <v>6</v>
      </c>
      <c r="C866" s="108">
        <v>8</v>
      </c>
      <c r="D866" s="176"/>
      <c r="E866" s="191"/>
      <c r="F866" s="178"/>
      <c r="G866" s="179"/>
      <c r="H866" s="190" t="str">
        <f t="shared" si="21"/>
        <v/>
      </c>
      <c r="I866" s="181"/>
      <c r="J866" s="182"/>
      <c r="K866" s="187"/>
      <c r="L866" s="188"/>
      <c r="M866" s="189"/>
    </row>
    <row r="867" spans="2:13" x14ac:dyDescent="0.35">
      <c r="B867" s="107">
        <v>6</v>
      </c>
      <c r="C867" s="108">
        <v>9</v>
      </c>
      <c r="D867" s="176"/>
      <c r="E867" s="191"/>
      <c r="F867" s="178"/>
      <c r="G867" s="179"/>
      <c r="H867" s="190" t="str">
        <f t="shared" si="21"/>
        <v/>
      </c>
      <c r="I867" s="181"/>
      <c r="J867" s="182"/>
      <c r="K867" s="187"/>
      <c r="L867" s="188"/>
      <c r="M867" s="189"/>
    </row>
    <row r="868" spans="2:13" x14ac:dyDescent="0.35">
      <c r="B868" s="107">
        <v>6</v>
      </c>
      <c r="C868" s="108">
        <v>10</v>
      </c>
      <c r="D868" s="176"/>
      <c r="E868" s="191"/>
      <c r="F868" s="178"/>
      <c r="G868" s="179"/>
      <c r="H868" s="190" t="str">
        <f t="shared" si="21"/>
        <v/>
      </c>
      <c r="I868" s="181"/>
      <c r="J868" s="182"/>
      <c r="K868" s="187"/>
      <c r="L868" s="188"/>
      <c r="M868" s="189"/>
    </row>
    <row r="869" spans="2:13" outlineLevel="1" x14ac:dyDescent="0.35">
      <c r="B869" s="107">
        <v>6</v>
      </c>
      <c r="C869" s="108">
        <v>11</v>
      </c>
      <c r="D869" s="192"/>
      <c r="E869" s="191"/>
      <c r="F869" s="178"/>
      <c r="G869" s="179"/>
      <c r="H869" s="190" t="str">
        <f t="shared" si="21"/>
        <v/>
      </c>
      <c r="I869" s="181"/>
      <c r="J869" s="182"/>
      <c r="K869" s="187"/>
      <c r="L869" s="188"/>
      <c r="M869" s="189"/>
    </row>
    <row r="870" spans="2:13" outlineLevel="1" x14ac:dyDescent="0.35">
      <c r="B870" s="107">
        <v>6</v>
      </c>
      <c r="C870" s="108">
        <v>12</v>
      </c>
      <c r="D870" s="192"/>
      <c r="E870" s="191"/>
      <c r="F870" s="178"/>
      <c r="G870" s="179"/>
      <c r="H870" s="190" t="str">
        <f t="shared" si="21"/>
        <v/>
      </c>
      <c r="I870" s="181"/>
      <c r="J870" s="182"/>
      <c r="K870" s="187"/>
      <c r="L870" s="188"/>
      <c r="M870" s="189"/>
    </row>
    <row r="871" spans="2:13" outlineLevel="1" x14ac:dyDescent="0.35">
      <c r="B871" s="107">
        <v>6</v>
      </c>
      <c r="C871" s="108">
        <v>13</v>
      </c>
      <c r="D871" s="192"/>
      <c r="E871" s="191"/>
      <c r="F871" s="178"/>
      <c r="G871" s="179"/>
      <c r="H871" s="190" t="str">
        <f t="shared" si="21"/>
        <v/>
      </c>
      <c r="I871" s="181"/>
      <c r="J871" s="182"/>
      <c r="K871" s="187"/>
      <c r="L871" s="188"/>
      <c r="M871" s="189"/>
    </row>
    <row r="872" spans="2:13" outlineLevel="1" x14ac:dyDescent="0.35">
      <c r="B872" s="107">
        <v>6</v>
      </c>
      <c r="C872" s="108">
        <v>14</v>
      </c>
      <c r="D872" s="192"/>
      <c r="E872" s="191"/>
      <c r="F872" s="178"/>
      <c r="G872" s="179"/>
      <c r="H872" s="190" t="str">
        <f t="shared" si="21"/>
        <v/>
      </c>
      <c r="I872" s="181"/>
      <c r="J872" s="182"/>
      <c r="K872" s="187"/>
      <c r="L872" s="188"/>
      <c r="M872" s="189"/>
    </row>
    <row r="873" spans="2:13" outlineLevel="1" x14ac:dyDescent="0.35">
      <c r="B873" s="107">
        <v>6</v>
      </c>
      <c r="C873" s="108">
        <v>15</v>
      </c>
      <c r="D873" s="192"/>
      <c r="E873" s="191"/>
      <c r="F873" s="178"/>
      <c r="G873" s="179"/>
      <c r="H873" s="190" t="str">
        <f t="shared" si="21"/>
        <v/>
      </c>
      <c r="I873" s="181"/>
      <c r="J873" s="182"/>
      <c r="K873" s="187"/>
      <c r="L873" s="188"/>
      <c r="M873" s="189"/>
    </row>
    <row r="874" spans="2:13" outlineLevel="1" x14ac:dyDescent="0.35">
      <c r="B874" s="107">
        <v>6</v>
      </c>
      <c r="C874" s="108">
        <v>16</v>
      </c>
      <c r="D874" s="192"/>
      <c r="E874" s="191"/>
      <c r="F874" s="178"/>
      <c r="G874" s="179"/>
      <c r="H874" s="190" t="str">
        <f t="shared" si="21"/>
        <v/>
      </c>
      <c r="I874" s="181"/>
      <c r="J874" s="182"/>
      <c r="K874" s="187"/>
      <c r="L874" s="188"/>
      <c r="M874" s="189"/>
    </row>
    <row r="875" spans="2:13" outlineLevel="1" x14ac:dyDescent="0.35">
      <c r="B875" s="107">
        <v>6</v>
      </c>
      <c r="C875" s="108">
        <v>17</v>
      </c>
      <c r="D875" s="192"/>
      <c r="E875" s="191"/>
      <c r="F875" s="178"/>
      <c r="G875" s="179"/>
      <c r="H875" s="190" t="str">
        <f t="shared" si="21"/>
        <v/>
      </c>
      <c r="I875" s="181"/>
      <c r="J875" s="182"/>
      <c r="K875" s="187"/>
      <c r="L875" s="188"/>
      <c r="M875" s="189"/>
    </row>
    <row r="876" spans="2:13" outlineLevel="1" x14ac:dyDescent="0.35">
      <c r="B876" s="107">
        <v>6</v>
      </c>
      <c r="C876" s="108">
        <v>18</v>
      </c>
      <c r="D876" s="192"/>
      <c r="E876" s="191"/>
      <c r="F876" s="178"/>
      <c r="G876" s="179"/>
      <c r="H876" s="190" t="str">
        <f t="shared" si="21"/>
        <v/>
      </c>
      <c r="I876" s="181"/>
      <c r="J876" s="182"/>
      <c r="K876" s="187"/>
      <c r="L876" s="188"/>
      <c r="M876" s="189"/>
    </row>
    <row r="877" spans="2:13" outlineLevel="1" x14ac:dyDescent="0.35">
      <c r="B877" s="107">
        <v>6</v>
      </c>
      <c r="C877" s="108">
        <v>19</v>
      </c>
      <c r="D877" s="192"/>
      <c r="E877" s="191"/>
      <c r="F877" s="178"/>
      <c r="G877" s="179"/>
      <c r="H877" s="190" t="str">
        <f t="shared" si="21"/>
        <v/>
      </c>
      <c r="I877" s="181"/>
      <c r="J877" s="182"/>
      <c r="K877" s="187"/>
      <c r="L877" s="188"/>
      <c r="M877" s="189"/>
    </row>
    <row r="878" spans="2:13" outlineLevel="1" x14ac:dyDescent="0.35">
      <c r="B878" s="107">
        <v>6</v>
      </c>
      <c r="C878" s="108">
        <v>20</v>
      </c>
      <c r="D878" s="192"/>
      <c r="E878" s="191"/>
      <c r="F878" s="178"/>
      <c r="G878" s="179"/>
      <c r="H878" s="190" t="str">
        <f t="shared" si="21"/>
        <v/>
      </c>
      <c r="I878" s="181"/>
      <c r="J878" s="182"/>
      <c r="K878" s="187"/>
      <c r="L878" s="188"/>
      <c r="M878" s="189"/>
    </row>
    <row r="879" spans="2:13" outlineLevel="1" x14ac:dyDescent="0.35">
      <c r="B879" s="107">
        <v>6</v>
      </c>
      <c r="C879" s="108">
        <v>21</v>
      </c>
      <c r="D879" s="192"/>
      <c r="E879" s="191"/>
      <c r="F879" s="178"/>
      <c r="G879" s="179"/>
      <c r="H879" s="190" t="str">
        <f t="shared" si="21"/>
        <v/>
      </c>
      <c r="I879" s="181"/>
      <c r="J879" s="182"/>
      <c r="K879" s="187"/>
      <c r="L879" s="188"/>
      <c r="M879" s="189"/>
    </row>
    <row r="880" spans="2:13" outlineLevel="1" x14ac:dyDescent="0.35">
      <c r="B880" s="107">
        <v>6</v>
      </c>
      <c r="C880" s="108">
        <v>22</v>
      </c>
      <c r="D880" s="192"/>
      <c r="E880" s="191"/>
      <c r="F880" s="178"/>
      <c r="G880" s="179"/>
      <c r="H880" s="190" t="str">
        <f t="shared" si="21"/>
        <v/>
      </c>
      <c r="I880" s="181"/>
      <c r="J880" s="182"/>
      <c r="K880" s="187"/>
      <c r="L880" s="188"/>
      <c r="M880" s="189"/>
    </row>
    <row r="881" spans="2:13" outlineLevel="1" x14ac:dyDescent="0.35">
      <c r="B881" s="107">
        <v>6</v>
      </c>
      <c r="C881" s="108">
        <v>23</v>
      </c>
      <c r="D881" s="192"/>
      <c r="E881" s="191"/>
      <c r="F881" s="178"/>
      <c r="G881" s="179"/>
      <c r="H881" s="190" t="str">
        <f t="shared" si="21"/>
        <v/>
      </c>
      <c r="I881" s="181"/>
      <c r="J881" s="182"/>
      <c r="K881" s="187"/>
      <c r="L881" s="188"/>
      <c r="M881" s="189"/>
    </row>
    <row r="882" spans="2:13" outlineLevel="1" x14ac:dyDescent="0.35">
      <c r="B882" s="107">
        <v>6</v>
      </c>
      <c r="C882" s="108">
        <v>24</v>
      </c>
      <c r="D882" s="192"/>
      <c r="E882" s="191"/>
      <c r="F882" s="178"/>
      <c r="G882" s="179"/>
      <c r="H882" s="190" t="str">
        <f t="shared" si="21"/>
        <v/>
      </c>
      <c r="I882" s="181"/>
      <c r="J882" s="182"/>
      <c r="K882" s="187"/>
      <c r="L882" s="188"/>
      <c r="M882" s="189"/>
    </row>
    <row r="883" spans="2:13" outlineLevel="1" x14ac:dyDescent="0.35">
      <c r="B883" s="107">
        <v>6</v>
      </c>
      <c r="C883" s="108">
        <v>25</v>
      </c>
      <c r="D883" s="192"/>
      <c r="E883" s="191"/>
      <c r="F883" s="178"/>
      <c r="G883" s="179"/>
      <c r="H883" s="190" t="str">
        <f t="shared" si="21"/>
        <v/>
      </c>
      <c r="I883" s="181"/>
      <c r="J883" s="182"/>
      <c r="K883" s="187"/>
      <c r="L883" s="188"/>
      <c r="M883" s="189"/>
    </row>
    <row r="884" spans="2:13" outlineLevel="1" x14ac:dyDescent="0.35">
      <c r="B884" s="107">
        <v>6</v>
      </c>
      <c r="C884" s="108">
        <v>26</v>
      </c>
      <c r="D884" s="192"/>
      <c r="E884" s="191"/>
      <c r="F884" s="178"/>
      <c r="G884" s="179"/>
      <c r="H884" s="190" t="str">
        <f t="shared" si="21"/>
        <v/>
      </c>
      <c r="I884" s="181"/>
      <c r="J884" s="182"/>
      <c r="K884" s="187"/>
      <c r="L884" s="188"/>
      <c r="M884" s="189"/>
    </row>
    <row r="885" spans="2:13" outlineLevel="1" x14ac:dyDescent="0.35">
      <c r="B885" s="107">
        <v>6</v>
      </c>
      <c r="C885" s="108">
        <v>27</v>
      </c>
      <c r="D885" s="192"/>
      <c r="E885" s="191"/>
      <c r="F885" s="178"/>
      <c r="G885" s="179"/>
      <c r="H885" s="190" t="str">
        <f t="shared" si="21"/>
        <v/>
      </c>
      <c r="I885" s="181"/>
      <c r="J885" s="182"/>
      <c r="K885" s="187"/>
      <c r="L885" s="188"/>
      <c r="M885" s="189"/>
    </row>
    <row r="886" spans="2:13" outlineLevel="1" x14ac:dyDescent="0.35">
      <c r="B886" s="107">
        <v>6</v>
      </c>
      <c r="C886" s="108">
        <v>28</v>
      </c>
      <c r="D886" s="192"/>
      <c r="E886" s="191"/>
      <c r="F886" s="178"/>
      <c r="G886" s="179"/>
      <c r="H886" s="190" t="str">
        <f t="shared" si="21"/>
        <v/>
      </c>
      <c r="I886" s="181"/>
      <c r="J886" s="182"/>
      <c r="K886" s="187"/>
      <c r="L886" s="188"/>
      <c r="M886" s="189"/>
    </row>
    <row r="887" spans="2:13" outlineLevel="1" x14ac:dyDescent="0.35">
      <c r="B887" s="107">
        <v>6</v>
      </c>
      <c r="C887" s="108">
        <v>29</v>
      </c>
      <c r="D887" s="192"/>
      <c r="E887" s="191"/>
      <c r="F887" s="178"/>
      <c r="G887" s="179"/>
      <c r="H887" s="190" t="str">
        <f t="shared" si="21"/>
        <v/>
      </c>
      <c r="I887" s="181"/>
      <c r="J887" s="182"/>
      <c r="K887" s="187"/>
      <c r="L887" s="188"/>
      <c r="M887" s="189"/>
    </row>
    <row r="888" spans="2:13" outlineLevel="1" x14ac:dyDescent="0.35">
      <c r="B888" s="107">
        <v>6</v>
      </c>
      <c r="C888" s="108">
        <v>30</v>
      </c>
      <c r="D888" s="192"/>
      <c r="E888" s="191"/>
      <c r="F888" s="178"/>
      <c r="G888" s="179"/>
      <c r="H888" s="190" t="str">
        <f t="shared" si="21"/>
        <v/>
      </c>
      <c r="I888" s="181"/>
      <c r="J888" s="182"/>
      <c r="K888" s="187"/>
      <c r="L888" s="188"/>
      <c r="M888" s="189"/>
    </row>
    <row r="889" spans="2:13" outlineLevel="1" x14ac:dyDescent="0.35">
      <c r="B889" s="107">
        <v>6</v>
      </c>
      <c r="C889" s="108">
        <v>31</v>
      </c>
      <c r="D889" s="192"/>
      <c r="E889" s="191"/>
      <c r="F889" s="178"/>
      <c r="G889" s="179"/>
      <c r="H889" s="190" t="str">
        <f t="shared" si="21"/>
        <v/>
      </c>
      <c r="I889" s="181"/>
      <c r="J889" s="182"/>
      <c r="K889" s="187"/>
      <c r="L889" s="188"/>
      <c r="M889" s="189"/>
    </row>
    <row r="890" spans="2:13" outlineLevel="1" x14ac:dyDescent="0.35">
      <c r="B890" s="107">
        <v>6</v>
      </c>
      <c r="C890" s="108">
        <v>32</v>
      </c>
      <c r="D890" s="192"/>
      <c r="E890" s="191"/>
      <c r="F890" s="178"/>
      <c r="G890" s="179"/>
      <c r="H890" s="190" t="str">
        <f t="shared" si="21"/>
        <v/>
      </c>
      <c r="I890" s="181"/>
      <c r="J890" s="182"/>
      <c r="K890" s="187"/>
      <c r="L890" s="188"/>
      <c r="M890" s="189"/>
    </row>
    <row r="891" spans="2:13" outlineLevel="1" x14ac:dyDescent="0.35">
      <c r="B891" s="107">
        <v>6</v>
      </c>
      <c r="C891" s="108">
        <v>33</v>
      </c>
      <c r="D891" s="192"/>
      <c r="E891" s="191"/>
      <c r="F891" s="178"/>
      <c r="G891" s="179"/>
      <c r="H891" s="190" t="str">
        <f t="shared" si="21"/>
        <v/>
      </c>
      <c r="I891" s="181"/>
      <c r="J891" s="182"/>
      <c r="K891" s="187"/>
      <c r="L891" s="188"/>
      <c r="M891" s="189"/>
    </row>
    <row r="892" spans="2:13" outlineLevel="1" x14ac:dyDescent="0.35">
      <c r="B892" s="107">
        <v>6</v>
      </c>
      <c r="C892" s="108">
        <v>34</v>
      </c>
      <c r="D892" s="192"/>
      <c r="E892" s="191"/>
      <c r="F892" s="178"/>
      <c r="G892" s="179"/>
      <c r="H892" s="190" t="str">
        <f t="shared" si="21"/>
        <v/>
      </c>
      <c r="I892" s="181"/>
      <c r="J892" s="182"/>
      <c r="K892" s="187"/>
      <c r="L892" s="188"/>
      <c r="M892" s="189"/>
    </row>
    <row r="893" spans="2:13" outlineLevel="1" x14ac:dyDescent="0.35">
      <c r="B893" s="107">
        <v>6</v>
      </c>
      <c r="C893" s="108">
        <v>35</v>
      </c>
      <c r="D893" s="192"/>
      <c r="E893" s="191"/>
      <c r="F893" s="178"/>
      <c r="G893" s="179"/>
      <c r="H893" s="190" t="str">
        <f t="shared" si="21"/>
        <v/>
      </c>
      <c r="I893" s="181"/>
      <c r="J893" s="182"/>
      <c r="K893" s="187"/>
      <c r="L893" s="188"/>
      <c r="M893" s="189"/>
    </row>
    <row r="894" spans="2:13" outlineLevel="1" x14ac:dyDescent="0.35">
      <c r="B894" s="107">
        <v>6</v>
      </c>
      <c r="C894" s="108">
        <v>36</v>
      </c>
      <c r="D894" s="192"/>
      <c r="E894" s="191"/>
      <c r="F894" s="178"/>
      <c r="G894" s="179"/>
      <c r="H894" s="190" t="str">
        <f t="shared" si="21"/>
        <v/>
      </c>
      <c r="I894" s="181"/>
      <c r="J894" s="182"/>
      <c r="K894" s="187"/>
      <c r="L894" s="188"/>
      <c r="M894" s="189"/>
    </row>
    <row r="895" spans="2:13" outlineLevel="1" x14ac:dyDescent="0.35">
      <c r="B895" s="107">
        <v>6</v>
      </c>
      <c r="C895" s="108">
        <v>37</v>
      </c>
      <c r="D895" s="192"/>
      <c r="E895" s="191"/>
      <c r="F895" s="178"/>
      <c r="G895" s="179"/>
      <c r="H895" s="190" t="str">
        <f t="shared" si="21"/>
        <v/>
      </c>
      <c r="I895" s="181"/>
      <c r="J895" s="182"/>
      <c r="K895" s="187"/>
      <c r="L895" s="188"/>
      <c r="M895" s="189"/>
    </row>
    <row r="896" spans="2:13" outlineLevel="1" x14ac:dyDescent="0.35">
      <c r="B896" s="107">
        <v>6</v>
      </c>
      <c r="C896" s="108">
        <v>38</v>
      </c>
      <c r="D896" s="192"/>
      <c r="E896" s="191"/>
      <c r="F896" s="178"/>
      <c r="G896" s="179"/>
      <c r="H896" s="190" t="str">
        <f t="shared" si="21"/>
        <v/>
      </c>
      <c r="I896" s="181"/>
      <c r="J896" s="182"/>
      <c r="K896" s="187"/>
      <c r="L896" s="188"/>
      <c r="M896" s="189"/>
    </row>
    <row r="897" spans="2:13" outlineLevel="1" x14ac:dyDescent="0.35">
      <c r="B897" s="107">
        <v>6</v>
      </c>
      <c r="C897" s="108">
        <v>39</v>
      </c>
      <c r="D897" s="192"/>
      <c r="E897" s="191"/>
      <c r="F897" s="178"/>
      <c r="G897" s="179"/>
      <c r="H897" s="190" t="str">
        <f t="shared" si="21"/>
        <v/>
      </c>
      <c r="I897" s="181"/>
      <c r="J897" s="182"/>
      <c r="K897" s="187"/>
      <c r="L897" s="188"/>
      <c r="M897" s="189"/>
    </row>
    <row r="898" spans="2:13" outlineLevel="1" x14ac:dyDescent="0.35">
      <c r="B898" s="107">
        <v>6</v>
      </c>
      <c r="C898" s="108">
        <v>40</v>
      </c>
      <c r="D898" s="192"/>
      <c r="E898" s="191"/>
      <c r="F898" s="178"/>
      <c r="G898" s="179"/>
      <c r="H898" s="190" t="str">
        <f t="shared" si="21"/>
        <v/>
      </c>
      <c r="I898" s="181"/>
      <c r="J898" s="182"/>
      <c r="K898" s="187"/>
      <c r="L898" s="188"/>
      <c r="M898" s="189"/>
    </row>
    <row r="899" spans="2:13" outlineLevel="1" x14ac:dyDescent="0.35">
      <c r="B899" s="107">
        <v>6</v>
      </c>
      <c r="C899" s="108">
        <v>41</v>
      </c>
      <c r="D899" s="192"/>
      <c r="E899" s="191"/>
      <c r="F899" s="178"/>
      <c r="G899" s="179"/>
      <c r="H899" s="190" t="str">
        <f t="shared" si="21"/>
        <v/>
      </c>
      <c r="I899" s="181"/>
      <c r="J899" s="182"/>
      <c r="K899" s="187"/>
      <c r="L899" s="188"/>
      <c r="M899" s="189"/>
    </row>
    <row r="900" spans="2:13" outlineLevel="1" x14ac:dyDescent="0.35">
      <c r="B900" s="107">
        <v>6</v>
      </c>
      <c r="C900" s="108">
        <v>42</v>
      </c>
      <c r="D900" s="192"/>
      <c r="E900" s="191"/>
      <c r="F900" s="178"/>
      <c r="G900" s="179"/>
      <c r="H900" s="190" t="str">
        <f t="shared" si="21"/>
        <v/>
      </c>
      <c r="I900" s="181"/>
      <c r="J900" s="182"/>
      <c r="K900" s="187"/>
      <c r="L900" s="188"/>
      <c r="M900" s="189"/>
    </row>
    <row r="901" spans="2:13" outlineLevel="1" x14ac:dyDescent="0.35">
      <c r="B901" s="107">
        <v>6</v>
      </c>
      <c r="C901" s="108">
        <v>43</v>
      </c>
      <c r="D901" s="192"/>
      <c r="E901" s="191"/>
      <c r="F901" s="178"/>
      <c r="G901" s="179"/>
      <c r="H901" s="190" t="str">
        <f t="shared" si="21"/>
        <v/>
      </c>
      <c r="I901" s="181"/>
      <c r="J901" s="182"/>
      <c r="K901" s="187"/>
      <c r="L901" s="188"/>
      <c r="M901" s="189"/>
    </row>
    <row r="902" spans="2:13" outlineLevel="1" x14ac:dyDescent="0.35">
      <c r="B902" s="107">
        <v>6</v>
      </c>
      <c r="C902" s="108">
        <v>44</v>
      </c>
      <c r="D902" s="192"/>
      <c r="E902" s="191"/>
      <c r="F902" s="178"/>
      <c r="G902" s="179"/>
      <c r="H902" s="190" t="str">
        <f t="shared" si="21"/>
        <v/>
      </c>
      <c r="I902" s="181"/>
      <c r="J902" s="182"/>
      <c r="K902" s="187"/>
      <c r="L902" s="188"/>
      <c r="M902" s="189"/>
    </row>
    <row r="903" spans="2:13" outlineLevel="1" x14ac:dyDescent="0.35">
      <c r="B903" s="107">
        <v>6</v>
      </c>
      <c r="C903" s="108">
        <v>45</v>
      </c>
      <c r="D903" s="192"/>
      <c r="E903" s="191"/>
      <c r="F903" s="178"/>
      <c r="G903" s="179"/>
      <c r="H903" s="190" t="str">
        <f t="shared" si="21"/>
        <v/>
      </c>
      <c r="I903" s="181"/>
      <c r="J903" s="182"/>
      <c r="K903" s="187"/>
      <c r="L903" s="188"/>
      <c r="M903" s="189"/>
    </row>
    <row r="904" spans="2:13" outlineLevel="1" x14ac:dyDescent="0.35">
      <c r="B904" s="107">
        <v>6</v>
      </c>
      <c r="C904" s="108">
        <v>46</v>
      </c>
      <c r="D904" s="192"/>
      <c r="E904" s="191"/>
      <c r="F904" s="178"/>
      <c r="G904" s="179"/>
      <c r="H904" s="190" t="str">
        <f t="shared" si="21"/>
        <v/>
      </c>
      <c r="I904" s="181"/>
      <c r="J904" s="182"/>
      <c r="K904" s="187"/>
      <c r="L904" s="188"/>
      <c r="M904" s="189"/>
    </row>
    <row r="905" spans="2:13" outlineLevel="1" x14ac:dyDescent="0.35">
      <c r="B905" s="107">
        <v>6</v>
      </c>
      <c r="C905" s="108">
        <v>47</v>
      </c>
      <c r="D905" s="192"/>
      <c r="E905" s="191"/>
      <c r="F905" s="178"/>
      <c r="G905" s="179"/>
      <c r="H905" s="190" t="str">
        <f t="shared" si="21"/>
        <v/>
      </c>
      <c r="I905" s="181"/>
      <c r="J905" s="182"/>
      <c r="K905" s="187"/>
      <c r="L905" s="188"/>
      <c r="M905" s="189"/>
    </row>
    <row r="906" spans="2:13" outlineLevel="1" x14ac:dyDescent="0.35">
      <c r="B906" s="107">
        <v>6</v>
      </c>
      <c r="C906" s="108">
        <v>48</v>
      </c>
      <c r="D906" s="192"/>
      <c r="E906" s="191"/>
      <c r="F906" s="178"/>
      <c r="G906" s="179"/>
      <c r="H906" s="190" t="str">
        <f t="shared" si="21"/>
        <v/>
      </c>
      <c r="I906" s="181"/>
      <c r="J906" s="182"/>
      <c r="K906" s="187"/>
      <c r="L906" s="188"/>
      <c r="M906" s="189"/>
    </row>
    <row r="907" spans="2:13" outlineLevel="1" x14ac:dyDescent="0.35">
      <c r="B907" s="107">
        <v>6</v>
      </c>
      <c r="C907" s="108">
        <v>49</v>
      </c>
      <c r="D907" s="192"/>
      <c r="E907" s="191"/>
      <c r="F907" s="178"/>
      <c r="G907" s="179"/>
      <c r="H907" s="190" t="str">
        <f t="shared" si="21"/>
        <v/>
      </c>
      <c r="I907" s="181"/>
      <c r="J907" s="182"/>
      <c r="K907" s="187"/>
      <c r="L907" s="188"/>
      <c r="M907" s="189"/>
    </row>
    <row r="908" spans="2:13" outlineLevel="1" x14ac:dyDescent="0.35">
      <c r="B908" s="107">
        <v>6</v>
      </c>
      <c r="C908" s="108">
        <v>50</v>
      </c>
      <c r="D908" s="192"/>
      <c r="E908" s="191"/>
      <c r="F908" s="178"/>
      <c r="G908" s="179"/>
      <c r="H908" s="190" t="str">
        <f t="shared" si="21"/>
        <v/>
      </c>
      <c r="I908" s="181"/>
      <c r="J908" s="182"/>
      <c r="K908" s="187"/>
      <c r="L908" s="188"/>
      <c r="M908" s="189"/>
    </row>
    <row r="909" spans="2:13" outlineLevel="1" x14ac:dyDescent="0.35">
      <c r="B909" s="107">
        <v>6</v>
      </c>
      <c r="C909" s="108">
        <v>51</v>
      </c>
      <c r="D909" s="192"/>
      <c r="E909" s="191"/>
      <c r="F909" s="178"/>
      <c r="G909" s="179"/>
      <c r="H909" s="190" t="str">
        <f t="shared" si="21"/>
        <v/>
      </c>
      <c r="I909" s="181"/>
      <c r="J909" s="182"/>
      <c r="K909" s="187"/>
      <c r="L909" s="188"/>
      <c r="M909" s="189"/>
    </row>
    <row r="910" spans="2:13" outlineLevel="1" x14ac:dyDescent="0.35">
      <c r="B910" s="107">
        <v>6</v>
      </c>
      <c r="C910" s="108">
        <v>52</v>
      </c>
      <c r="D910" s="192"/>
      <c r="E910" s="191"/>
      <c r="F910" s="178"/>
      <c r="G910" s="179"/>
      <c r="H910" s="190" t="str">
        <f t="shared" si="21"/>
        <v/>
      </c>
      <c r="I910" s="181"/>
      <c r="J910" s="182"/>
      <c r="K910" s="187"/>
      <c r="L910" s="188"/>
      <c r="M910" s="189"/>
    </row>
    <row r="911" spans="2:13" outlineLevel="1" x14ac:dyDescent="0.35">
      <c r="B911" s="107">
        <v>6</v>
      </c>
      <c r="C911" s="108">
        <v>53</v>
      </c>
      <c r="D911" s="192"/>
      <c r="E911" s="191"/>
      <c r="F911" s="178"/>
      <c r="G911" s="179"/>
      <c r="H911" s="190" t="str">
        <f t="shared" si="21"/>
        <v/>
      </c>
      <c r="I911" s="181"/>
      <c r="J911" s="182"/>
      <c r="K911" s="187"/>
      <c r="L911" s="188"/>
      <c r="M911" s="189"/>
    </row>
    <row r="912" spans="2:13" outlineLevel="1" x14ac:dyDescent="0.35">
      <c r="B912" s="107">
        <v>6</v>
      </c>
      <c r="C912" s="108">
        <v>54</v>
      </c>
      <c r="D912" s="193"/>
      <c r="E912" s="191"/>
      <c r="F912" s="178"/>
      <c r="G912" s="179"/>
      <c r="H912" s="190" t="str">
        <f t="shared" si="21"/>
        <v/>
      </c>
      <c r="I912" s="181"/>
      <c r="J912" s="182"/>
      <c r="K912" s="187"/>
      <c r="L912" s="188"/>
      <c r="M912" s="189"/>
    </row>
    <row r="913" spans="2:13" outlineLevel="1" x14ac:dyDescent="0.35">
      <c r="B913" s="106">
        <v>6</v>
      </c>
      <c r="C913" s="105">
        <v>55</v>
      </c>
      <c r="D913" s="194"/>
      <c r="E913" s="195"/>
      <c r="F913" s="178"/>
      <c r="G913" s="179"/>
      <c r="H913" s="190" t="str">
        <f t="shared" si="21"/>
        <v/>
      </c>
      <c r="I913" s="181"/>
      <c r="J913" s="182"/>
      <c r="K913" s="187"/>
      <c r="L913" s="188"/>
      <c r="M913" s="189"/>
    </row>
    <row r="914" spans="2:13" outlineLevel="1" x14ac:dyDescent="0.35">
      <c r="B914" s="107">
        <v>6</v>
      </c>
      <c r="C914" s="108">
        <v>56</v>
      </c>
      <c r="D914" s="196"/>
      <c r="E914" s="195"/>
      <c r="F914" s="178"/>
      <c r="G914" s="179"/>
      <c r="H914" s="190" t="str">
        <f t="shared" si="21"/>
        <v/>
      </c>
      <c r="I914" s="181"/>
      <c r="J914" s="182"/>
      <c r="K914" s="187"/>
      <c r="L914" s="188"/>
      <c r="M914" s="189"/>
    </row>
    <row r="915" spans="2:13" outlineLevel="1" x14ac:dyDescent="0.35">
      <c r="B915" s="107">
        <v>6</v>
      </c>
      <c r="C915" s="108">
        <v>57</v>
      </c>
      <c r="D915" s="194"/>
      <c r="E915" s="195"/>
      <c r="F915" s="178"/>
      <c r="G915" s="179"/>
      <c r="H915" s="190" t="str">
        <f t="shared" si="21"/>
        <v/>
      </c>
      <c r="I915" s="181"/>
      <c r="J915" s="182"/>
      <c r="K915" s="187"/>
      <c r="L915" s="188"/>
      <c r="M915" s="189"/>
    </row>
    <row r="916" spans="2:13" outlineLevel="1" x14ac:dyDescent="0.35">
      <c r="B916" s="107">
        <v>6</v>
      </c>
      <c r="C916" s="108">
        <v>58</v>
      </c>
      <c r="D916" s="176"/>
      <c r="E916" s="191"/>
      <c r="F916" s="178"/>
      <c r="G916" s="179"/>
      <c r="H916" s="190" t="str">
        <f t="shared" si="21"/>
        <v/>
      </c>
      <c r="I916" s="181"/>
      <c r="J916" s="182"/>
      <c r="K916" s="187"/>
      <c r="L916" s="188"/>
      <c r="M916" s="189"/>
    </row>
    <row r="917" spans="2:13" outlineLevel="1" x14ac:dyDescent="0.35">
      <c r="B917" s="107">
        <v>6</v>
      </c>
      <c r="C917" s="108">
        <v>59</v>
      </c>
      <c r="D917" s="192"/>
      <c r="E917" s="191"/>
      <c r="F917" s="178"/>
      <c r="G917" s="179"/>
      <c r="H917" s="190" t="str">
        <f t="shared" si="21"/>
        <v/>
      </c>
      <c r="I917" s="181"/>
      <c r="J917" s="182"/>
      <c r="K917" s="187"/>
      <c r="L917" s="188"/>
      <c r="M917" s="189"/>
    </row>
    <row r="918" spans="2:13" outlineLevel="1" x14ac:dyDescent="0.35">
      <c r="B918" s="107">
        <v>6</v>
      </c>
      <c r="C918" s="108">
        <v>60</v>
      </c>
      <c r="D918" s="192"/>
      <c r="E918" s="191"/>
      <c r="F918" s="178"/>
      <c r="G918" s="179"/>
      <c r="H918" s="190" t="str">
        <f t="shared" si="21"/>
        <v/>
      </c>
      <c r="I918" s="181"/>
      <c r="J918" s="182"/>
      <c r="K918" s="187"/>
      <c r="L918" s="188"/>
      <c r="M918" s="189"/>
    </row>
    <row r="919" spans="2:13" outlineLevel="1" x14ac:dyDescent="0.35">
      <c r="B919" s="107">
        <v>6</v>
      </c>
      <c r="C919" s="108">
        <v>61</v>
      </c>
      <c r="D919" s="192"/>
      <c r="E919" s="191"/>
      <c r="F919" s="178"/>
      <c r="G919" s="179"/>
      <c r="H919" s="190" t="str">
        <f t="shared" si="21"/>
        <v/>
      </c>
      <c r="I919" s="181"/>
      <c r="J919" s="182"/>
      <c r="K919" s="187"/>
      <c r="L919" s="188"/>
      <c r="M919" s="189"/>
    </row>
    <row r="920" spans="2:13" outlineLevel="1" x14ac:dyDescent="0.35">
      <c r="B920" s="107">
        <v>6</v>
      </c>
      <c r="C920" s="108">
        <v>62</v>
      </c>
      <c r="D920" s="192"/>
      <c r="E920" s="191"/>
      <c r="F920" s="178"/>
      <c r="G920" s="179"/>
      <c r="H920" s="190" t="str">
        <f t="shared" si="21"/>
        <v/>
      </c>
      <c r="I920" s="181"/>
      <c r="J920" s="182"/>
      <c r="K920" s="187"/>
      <c r="L920" s="188"/>
      <c r="M920" s="189"/>
    </row>
    <row r="921" spans="2:13" outlineLevel="1" x14ac:dyDescent="0.35">
      <c r="B921" s="107">
        <v>6</v>
      </c>
      <c r="C921" s="108">
        <v>63</v>
      </c>
      <c r="D921" s="192"/>
      <c r="E921" s="191"/>
      <c r="F921" s="178"/>
      <c r="G921" s="179"/>
      <c r="H921" s="190" t="str">
        <f t="shared" si="21"/>
        <v/>
      </c>
      <c r="I921" s="181"/>
      <c r="J921" s="182"/>
      <c r="K921" s="187"/>
      <c r="L921" s="188"/>
      <c r="M921" s="189"/>
    </row>
    <row r="922" spans="2:13" outlineLevel="1" x14ac:dyDescent="0.35">
      <c r="B922" s="107">
        <v>6</v>
      </c>
      <c r="C922" s="108">
        <v>64</v>
      </c>
      <c r="D922" s="192"/>
      <c r="E922" s="191"/>
      <c r="F922" s="178"/>
      <c r="G922" s="179"/>
      <c r="H922" s="190" t="str">
        <f t="shared" si="21"/>
        <v/>
      </c>
      <c r="I922" s="181"/>
      <c r="J922" s="182"/>
      <c r="K922" s="187"/>
      <c r="L922" s="188"/>
      <c r="M922" s="189"/>
    </row>
    <row r="923" spans="2:13" outlineLevel="1" x14ac:dyDescent="0.35">
      <c r="B923" s="107">
        <v>6</v>
      </c>
      <c r="C923" s="108">
        <v>65</v>
      </c>
      <c r="D923" s="192"/>
      <c r="E923" s="191"/>
      <c r="F923" s="178"/>
      <c r="G923" s="179"/>
      <c r="H923" s="190" t="str">
        <f t="shared" si="21"/>
        <v/>
      </c>
      <c r="I923" s="181"/>
      <c r="J923" s="182"/>
      <c r="K923" s="187"/>
      <c r="L923" s="188"/>
      <c r="M923" s="189"/>
    </row>
    <row r="924" spans="2:13" outlineLevel="1" x14ac:dyDescent="0.35">
      <c r="B924" s="107">
        <v>6</v>
      </c>
      <c r="C924" s="108">
        <v>66</v>
      </c>
      <c r="D924" s="192"/>
      <c r="E924" s="191"/>
      <c r="F924" s="178"/>
      <c r="G924" s="179"/>
      <c r="H924" s="190" t="str">
        <f t="shared" ref="H924:H987" si="22">IFERROR(E924/$E$854,"")</f>
        <v/>
      </c>
      <c r="I924" s="181"/>
      <c r="J924" s="182"/>
      <c r="K924" s="187"/>
      <c r="L924" s="188"/>
      <c r="M924" s="189"/>
    </row>
    <row r="925" spans="2:13" outlineLevel="1" x14ac:dyDescent="0.35">
      <c r="B925" s="107">
        <v>6</v>
      </c>
      <c r="C925" s="108">
        <v>67</v>
      </c>
      <c r="D925" s="192"/>
      <c r="E925" s="191"/>
      <c r="F925" s="178"/>
      <c r="G925" s="179"/>
      <c r="H925" s="190" t="str">
        <f t="shared" si="22"/>
        <v/>
      </c>
      <c r="I925" s="181"/>
      <c r="J925" s="182"/>
      <c r="K925" s="187"/>
      <c r="L925" s="188"/>
      <c r="M925" s="189"/>
    </row>
    <row r="926" spans="2:13" outlineLevel="1" x14ac:dyDescent="0.35">
      <c r="B926" s="107">
        <v>6</v>
      </c>
      <c r="C926" s="108">
        <v>68</v>
      </c>
      <c r="D926" s="192"/>
      <c r="E926" s="191"/>
      <c r="F926" s="178"/>
      <c r="G926" s="179"/>
      <c r="H926" s="190" t="str">
        <f t="shared" si="22"/>
        <v/>
      </c>
      <c r="I926" s="181"/>
      <c r="J926" s="182"/>
      <c r="K926" s="187"/>
      <c r="L926" s="188"/>
      <c r="M926" s="189"/>
    </row>
    <row r="927" spans="2:13" outlineLevel="1" x14ac:dyDescent="0.35">
      <c r="B927" s="107">
        <v>6</v>
      </c>
      <c r="C927" s="108">
        <v>69</v>
      </c>
      <c r="D927" s="192"/>
      <c r="E927" s="191"/>
      <c r="F927" s="178"/>
      <c r="G927" s="179"/>
      <c r="H927" s="190" t="str">
        <f t="shared" si="22"/>
        <v/>
      </c>
      <c r="I927" s="181"/>
      <c r="J927" s="182"/>
      <c r="K927" s="187"/>
      <c r="L927" s="188"/>
      <c r="M927" s="189"/>
    </row>
    <row r="928" spans="2:13" outlineLevel="1" x14ac:dyDescent="0.35">
      <c r="B928" s="107">
        <v>6</v>
      </c>
      <c r="C928" s="108">
        <v>70</v>
      </c>
      <c r="D928" s="192"/>
      <c r="E928" s="191"/>
      <c r="F928" s="178"/>
      <c r="G928" s="179"/>
      <c r="H928" s="190" t="str">
        <f t="shared" si="22"/>
        <v/>
      </c>
      <c r="I928" s="181"/>
      <c r="J928" s="182"/>
      <c r="K928" s="187"/>
      <c r="L928" s="188"/>
      <c r="M928" s="189"/>
    </row>
    <row r="929" spans="2:13" outlineLevel="1" x14ac:dyDescent="0.35">
      <c r="B929" s="107">
        <v>6</v>
      </c>
      <c r="C929" s="108">
        <v>71</v>
      </c>
      <c r="D929" s="192"/>
      <c r="E929" s="191"/>
      <c r="F929" s="178"/>
      <c r="G929" s="179"/>
      <c r="H929" s="190" t="str">
        <f t="shared" si="22"/>
        <v/>
      </c>
      <c r="I929" s="181"/>
      <c r="J929" s="182"/>
      <c r="K929" s="187"/>
      <c r="L929" s="188"/>
      <c r="M929" s="189"/>
    </row>
    <row r="930" spans="2:13" outlineLevel="1" x14ac:dyDescent="0.35">
      <c r="B930" s="107">
        <v>6</v>
      </c>
      <c r="C930" s="108">
        <v>72</v>
      </c>
      <c r="D930" s="192"/>
      <c r="E930" s="191"/>
      <c r="F930" s="178"/>
      <c r="G930" s="179"/>
      <c r="H930" s="190" t="str">
        <f t="shared" si="22"/>
        <v/>
      </c>
      <c r="I930" s="181"/>
      <c r="J930" s="182"/>
      <c r="K930" s="187"/>
      <c r="L930" s="188"/>
      <c r="M930" s="189"/>
    </row>
    <row r="931" spans="2:13" outlineLevel="1" x14ac:dyDescent="0.35">
      <c r="B931" s="107">
        <v>6</v>
      </c>
      <c r="C931" s="108">
        <v>73</v>
      </c>
      <c r="D931" s="192"/>
      <c r="E931" s="191"/>
      <c r="F931" s="178"/>
      <c r="G931" s="179"/>
      <c r="H931" s="190" t="str">
        <f t="shared" si="22"/>
        <v/>
      </c>
      <c r="I931" s="181"/>
      <c r="J931" s="182"/>
      <c r="K931" s="187"/>
      <c r="L931" s="188"/>
      <c r="M931" s="189"/>
    </row>
    <row r="932" spans="2:13" outlineLevel="1" x14ac:dyDescent="0.35">
      <c r="B932" s="107">
        <v>6</v>
      </c>
      <c r="C932" s="108">
        <v>74</v>
      </c>
      <c r="D932" s="192"/>
      <c r="E932" s="191"/>
      <c r="F932" s="178"/>
      <c r="G932" s="179"/>
      <c r="H932" s="190" t="str">
        <f t="shared" si="22"/>
        <v/>
      </c>
      <c r="I932" s="181"/>
      <c r="J932" s="182"/>
      <c r="K932" s="187"/>
      <c r="L932" s="188"/>
      <c r="M932" s="189"/>
    </row>
    <row r="933" spans="2:13" outlineLevel="1" x14ac:dyDescent="0.35">
      <c r="B933" s="107">
        <v>6</v>
      </c>
      <c r="C933" s="108">
        <v>75</v>
      </c>
      <c r="D933" s="192"/>
      <c r="E933" s="191"/>
      <c r="F933" s="178"/>
      <c r="G933" s="179"/>
      <c r="H933" s="190" t="str">
        <f t="shared" si="22"/>
        <v/>
      </c>
      <c r="I933" s="181"/>
      <c r="J933" s="182"/>
      <c r="K933" s="187"/>
      <c r="L933" s="188"/>
      <c r="M933" s="189"/>
    </row>
    <row r="934" spans="2:13" outlineLevel="1" x14ac:dyDescent="0.35">
      <c r="B934" s="107">
        <v>6</v>
      </c>
      <c r="C934" s="108">
        <v>76</v>
      </c>
      <c r="D934" s="192"/>
      <c r="E934" s="191"/>
      <c r="F934" s="178"/>
      <c r="G934" s="179"/>
      <c r="H934" s="190" t="str">
        <f t="shared" si="22"/>
        <v/>
      </c>
      <c r="I934" s="181"/>
      <c r="J934" s="182"/>
      <c r="K934" s="187"/>
      <c r="L934" s="188"/>
      <c r="M934" s="189"/>
    </row>
    <row r="935" spans="2:13" outlineLevel="1" x14ac:dyDescent="0.35">
      <c r="B935" s="107">
        <v>6</v>
      </c>
      <c r="C935" s="108">
        <v>77</v>
      </c>
      <c r="D935" s="192"/>
      <c r="E935" s="191"/>
      <c r="F935" s="178"/>
      <c r="G935" s="179"/>
      <c r="H935" s="190" t="str">
        <f t="shared" si="22"/>
        <v/>
      </c>
      <c r="I935" s="181"/>
      <c r="J935" s="182"/>
      <c r="K935" s="187"/>
      <c r="L935" s="188"/>
      <c r="M935" s="189"/>
    </row>
    <row r="936" spans="2:13" outlineLevel="1" x14ac:dyDescent="0.35">
      <c r="B936" s="107">
        <v>6</v>
      </c>
      <c r="C936" s="108">
        <v>78</v>
      </c>
      <c r="D936" s="192"/>
      <c r="E936" s="191"/>
      <c r="F936" s="178"/>
      <c r="G936" s="179"/>
      <c r="H936" s="190" t="str">
        <f t="shared" si="22"/>
        <v/>
      </c>
      <c r="I936" s="181"/>
      <c r="J936" s="182"/>
      <c r="K936" s="187"/>
      <c r="L936" s="188"/>
      <c r="M936" s="189"/>
    </row>
    <row r="937" spans="2:13" outlineLevel="1" x14ac:dyDescent="0.35">
      <c r="B937" s="107">
        <v>6</v>
      </c>
      <c r="C937" s="108">
        <v>79</v>
      </c>
      <c r="D937" s="192"/>
      <c r="E937" s="191"/>
      <c r="F937" s="178"/>
      <c r="G937" s="179"/>
      <c r="H937" s="190" t="str">
        <f t="shared" si="22"/>
        <v/>
      </c>
      <c r="I937" s="181"/>
      <c r="J937" s="182"/>
      <c r="K937" s="187"/>
      <c r="L937" s="188"/>
      <c r="M937" s="189"/>
    </row>
    <row r="938" spans="2:13" outlineLevel="1" x14ac:dyDescent="0.35">
      <c r="B938" s="107">
        <v>6</v>
      </c>
      <c r="C938" s="108">
        <v>80</v>
      </c>
      <c r="D938" s="192"/>
      <c r="E938" s="191"/>
      <c r="F938" s="178"/>
      <c r="G938" s="179"/>
      <c r="H938" s="190" t="str">
        <f t="shared" si="22"/>
        <v/>
      </c>
      <c r="I938" s="181"/>
      <c r="J938" s="182"/>
      <c r="K938" s="187"/>
      <c r="L938" s="188"/>
      <c r="M938" s="189"/>
    </row>
    <row r="939" spans="2:13" outlineLevel="1" x14ac:dyDescent="0.35">
      <c r="B939" s="107">
        <v>6</v>
      </c>
      <c r="C939" s="108">
        <v>81</v>
      </c>
      <c r="D939" s="192"/>
      <c r="E939" s="191"/>
      <c r="F939" s="178"/>
      <c r="G939" s="179"/>
      <c r="H939" s="190" t="str">
        <f t="shared" si="22"/>
        <v/>
      </c>
      <c r="I939" s="181"/>
      <c r="J939" s="182"/>
      <c r="K939" s="187"/>
      <c r="L939" s="188"/>
      <c r="M939" s="189"/>
    </row>
    <row r="940" spans="2:13" outlineLevel="1" x14ac:dyDescent="0.35">
      <c r="B940" s="107">
        <v>6</v>
      </c>
      <c r="C940" s="108">
        <v>82</v>
      </c>
      <c r="D940" s="192"/>
      <c r="E940" s="191"/>
      <c r="F940" s="178"/>
      <c r="G940" s="179"/>
      <c r="H940" s="190" t="str">
        <f t="shared" si="22"/>
        <v/>
      </c>
      <c r="I940" s="181"/>
      <c r="J940" s="182"/>
      <c r="K940" s="187"/>
      <c r="L940" s="188"/>
      <c r="M940" s="189"/>
    </row>
    <row r="941" spans="2:13" outlineLevel="1" x14ac:dyDescent="0.35">
      <c r="B941" s="107">
        <v>6</v>
      </c>
      <c r="C941" s="108">
        <v>83</v>
      </c>
      <c r="D941" s="192"/>
      <c r="E941" s="191"/>
      <c r="F941" s="178"/>
      <c r="G941" s="179"/>
      <c r="H941" s="190" t="str">
        <f t="shared" si="22"/>
        <v/>
      </c>
      <c r="I941" s="181"/>
      <c r="J941" s="182"/>
      <c r="K941" s="187"/>
      <c r="L941" s="188"/>
      <c r="M941" s="189"/>
    </row>
    <row r="942" spans="2:13" outlineLevel="1" x14ac:dyDescent="0.35">
      <c r="B942" s="107">
        <v>6</v>
      </c>
      <c r="C942" s="108">
        <v>84</v>
      </c>
      <c r="D942" s="192"/>
      <c r="E942" s="191"/>
      <c r="F942" s="178"/>
      <c r="G942" s="179"/>
      <c r="H942" s="190" t="str">
        <f t="shared" si="22"/>
        <v/>
      </c>
      <c r="I942" s="181"/>
      <c r="J942" s="182"/>
      <c r="K942" s="187"/>
      <c r="L942" s="188"/>
      <c r="M942" s="189"/>
    </row>
    <row r="943" spans="2:13" outlineLevel="1" x14ac:dyDescent="0.35">
      <c r="B943" s="107">
        <v>6</v>
      </c>
      <c r="C943" s="108">
        <v>85</v>
      </c>
      <c r="D943" s="192"/>
      <c r="E943" s="191"/>
      <c r="F943" s="178"/>
      <c r="G943" s="179"/>
      <c r="H943" s="190" t="str">
        <f t="shared" si="22"/>
        <v/>
      </c>
      <c r="I943" s="181"/>
      <c r="J943" s="182"/>
      <c r="K943" s="187"/>
      <c r="L943" s="188"/>
      <c r="M943" s="189"/>
    </row>
    <row r="944" spans="2:13" outlineLevel="1" x14ac:dyDescent="0.35">
      <c r="B944" s="107">
        <v>6</v>
      </c>
      <c r="C944" s="108">
        <v>86</v>
      </c>
      <c r="D944" s="192"/>
      <c r="E944" s="191"/>
      <c r="F944" s="178"/>
      <c r="G944" s="179"/>
      <c r="H944" s="190" t="str">
        <f t="shared" si="22"/>
        <v/>
      </c>
      <c r="I944" s="181"/>
      <c r="J944" s="182"/>
      <c r="K944" s="187"/>
      <c r="L944" s="188"/>
      <c r="M944" s="189"/>
    </row>
    <row r="945" spans="2:13" outlineLevel="1" x14ac:dyDescent="0.35">
      <c r="B945" s="107">
        <v>6</v>
      </c>
      <c r="C945" s="108">
        <v>87</v>
      </c>
      <c r="D945" s="192"/>
      <c r="E945" s="191"/>
      <c r="F945" s="178"/>
      <c r="G945" s="179"/>
      <c r="H945" s="190" t="str">
        <f t="shared" si="22"/>
        <v/>
      </c>
      <c r="I945" s="181"/>
      <c r="J945" s="182"/>
      <c r="K945" s="187"/>
      <c r="L945" s="188"/>
      <c r="M945" s="189"/>
    </row>
    <row r="946" spans="2:13" outlineLevel="1" x14ac:dyDescent="0.35">
      <c r="B946" s="107">
        <v>6</v>
      </c>
      <c r="C946" s="108">
        <v>88</v>
      </c>
      <c r="D946" s="192"/>
      <c r="E946" s="191"/>
      <c r="F946" s="178"/>
      <c r="G946" s="179"/>
      <c r="H946" s="190" t="str">
        <f t="shared" si="22"/>
        <v/>
      </c>
      <c r="I946" s="181"/>
      <c r="J946" s="182"/>
      <c r="K946" s="187"/>
      <c r="L946" s="188"/>
      <c r="M946" s="189"/>
    </row>
    <row r="947" spans="2:13" outlineLevel="1" x14ac:dyDescent="0.35">
      <c r="B947" s="107">
        <v>6</v>
      </c>
      <c r="C947" s="108">
        <v>89</v>
      </c>
      <c r="D947" s="192"/>
      <c r="E947" s="191"/>
      <c r="F947" s="178"/>
      <c r="G947" s="179"/>
      <c r="H947" s="190" t="str">
        <f t="shared" si="22"/>
        <v/>
      </c>
      <c r="I947" s="181"/>
      <c r="J947" s="182"/>
      <c r="K947" s="187"/>
      <c r="L947" s="188"/>
      <c r="M947" s="189"/>
    </row>
    <row r="948" spans="2:13" outlineLevel="1" x14ac:dyDescent="0.35">
      <c r="B948" s="107">
        <v>6</v>
      </c>
      <c r="C948" s="108">
        <v>90</v>
      </c>
      <c r="D948" s="192"/>
      <c r="E948" s="191"/>
      <c r="F948" s="178"/>
      <c r="G948" s="179"/>
      <c r="H948" s="190" t="str">
        <f t="shared" si="22"/>
        <v/>
      </c>
      <c r="I948" s="181"/>
      <c r="J948" s="182"/>
      <c r="K948" s="187"/>
      <c r="L948" s="188"/>
      <c r="M948" s="189"/>
    </row>
    <row r="949" spans="2:13" outlineLevel="1" x14ac:dyDescent="0.35">
      <c r="B949" s="107">
        <v>6</v>
      </c>
      <c r="C949" s="108">
        <v>91</v>
      </c>
      <c r="D949" s="192"/>
      <c r="E949" s="191"/>
      <c r="F949" s="178"/>
      <c r="G949" s="179"/>
      <c r="H949" s="190" t="str">
        <f t="shared" si="22"/>
        <v/>
      </c>
      <c r="I949" s="181"/>
      <c r="J949" s="182"/>
      <c r="K949" s="187"/>
      <c r="L949" s="188"/>
      <c r="M949" s="189"/>
    </row>
    <row r="950" spans="2:13" outlineLevel="1" x14ac:dyDescent="0.35">
      <c r="B950" s="107">
        <v>6</v>
      </c>
      <c r="C950" s="108">
        <v>92</v>
      </c>
      <c r="D950" s="192"/>
      <c r="E950" s="191"/>
      <c r="F950" s="178"/>
      <c r="G950" s="179"/>
      <c r="H950" s="190" t="str">
        <f t="shared" si="22"/>
        <v/>
      </c>
      <c r="I950" s="181"/>
      <c r="J950" s="182"/>
      <c r="K950" s="187"/>
      <c r="L950" s="188"/>
      <c r="M950" s="189"/>
    </row>
    <row r="951" spans="2:13" outlineLevel="1" x14ac:dyDescent="0.35">
      <c r="B951" s="107">
        <v>6</v>
      </c>
      <c r="C951" s="108">
        <v>93</v>
      </c>
      <c r="D951" s="192"/>
      <c r="E951" s="191"/>
      <c r="F951" s="178"/>
      <c r="G951" s="179"/>
      <c r="H951" s="190" t="str">
        <f t="shared" si="22"/>
        <v/>
      </c>
      <c r="I951" s="181"/>
      <c r="J951" s="182"/>
      <c r="K951" s="187"/>
      <c r="L951" s="188"/>
      <c r="M951" s="189"/>
    </row>
    <row r="952" spans="2:13" outlineLevel="1" x14ac:dyDescent="0.35">
      <c r="B952" s="107">
        <v>6</v>
      </c>
      <c r="C952" s="108">
        <v>94</v>
      </c>
      <c r="D952" s="192"/>
      <c r="E952" s="191"/>
      <c r="F952" s="178"/>
      <c r="G952" s="179"/>
      <c r="H952" s="190" t="str">
        <f t="shared" si="22"/>
        <v/>
      </c>
      <c r="I952" s="181"/>
      <c r="J952" s="182"/>
      <c r="K952" s="187"/>
      <c r="L952" s="188"/>
      <c r="M952" s="189"/>
    </row>
    <row r="953" spans="2:13" outlineLevel="1" x14ac:dyDescent="0.35">
      <c r="B953" s="107">
        <v>6</v>
      </c>
      <c r="C953" s="108">
        <v>95</v>
      </c>
      <c r="D953" s="192"/>
      <c r="E953" s="191"/>
      <c r="F953" s="178"/>
      <c r="G953" s="179"/>
      <c r="H953" s="190" t="str">
        <f t="shared" si="22"/>
        <v/>
      </c>
      <c r="I953" s="181"/>
      <c r="J953" s="182"/>
      <c r="K953" s="187"/>
      <c r="L953" s="188"/>
      <c r="M953" s="189"/>
    </row>
    <row r="954" spans="2:13" outlineLevel="1" x14ac:dyDescent="0.35">
      <c r="B954" s="107">
        <v>6</v>
      </c>
      <c r="C954" s="108">
        <v>96</v>
      </c>
      <c r="D954" s="192"/>
      <c r="E954" s="191"/>
      <c r="F954" s="178"/>
      <c r="G954" s="179"/>
      <c r="H954" s="190" t="str">
        <f t="shared" si="22"/>
        <v/>
      </c>
      <c r="I954" s="181"/>
      <c r="J954" s="182"/>
      <c r="K954" s="187"/>
      <c r="L954" s="188"/>
      <c r="M954" s="189"/>
    </row>
    <row r="955" spans="2:13" outlineLevel="1" x14ac:dyDescent="0.35">
      <c r="B955" s="107">
        <v>6</v>
      </c>
      <c r="C955" s="108">
        <v>97</v>
      </c>
      <c r="D955" s="192"/>
      <c r="E955" s="191"/>
      <c r="F955" s="178"/>
      <c r="G955" s="179"/>
      <c r="H955" s="190" t="str">
        <f t="shared" si="22"/>
        <v/>
      </c>
      <c r="I955" s="181"/>
      <c r="J955" s="182"/>
      <c r="K955" s="187"/>
      <c r="L955" s="188"/>
      <c r="M955" s="189"/>
    </row>
    <row r="956" spans="2:13" outlineLevel="1" x14ac:dyDescent="0.35">
      <c r="B956" s="107">
        <v>6</v>
      </c>
      <c r="C956" s="108">
        <v>98</v>
      </c>
      <c r="D956" s="192"/>
      <c r="E956" s="191"/>
      <c r="F956" s="178"/>
      <c r="G956" s="179"/>
      <c r="H956" s="190" t="str">
        <f t="shared" si="22"/>
        <v/>
      </c>
      <c r="I956" s="181"/>
      <c r="J956" s="182"/>
      <c r="K956" s="187"/>
      <c r="L956" s="188"/>
      <c r="M956" s="189"/>
    </row>
    <row r="957" spans="2:13" outlineLevel="1" x14ac:dyDescent="0.35">
      <c r="B957" s="107">
        <v>6</v>
      </c>
      <c r="C957" s="108">
        <v>99</v>
      </c>
      <c r="D957" s="192"/>
      <c r="E957" s="191"/>
      <c r="F957" s="178"/>
      <c r="G957" s="179"/>
      <c r="H957" s="190" t="str">
        <f t="shared" si="22"/>
        <v/>
      </c>
      <c r="I957" s="181"/>
      <c r="J957" s="182"/>
      <c r="K957" s="187"/>
      <c r="L957" s="188"/>
      <c r="M957" s="189"/>
    </row>
    <row r="958" spans="2:13" outlineLevel="1" x14ac:dyDescent="0.35">
      <c r="B958" s="107">
        <v>6</v>
      </c>
      <c r="C958" s="108">
        <v>100</v>
      </c>
      <c r="D958" s="192"/>
      <c r="E958" s="191"/>
      <c r="F958" s="178"/>
      <c r="G958" s="179"/>
      <c r="H958" s="190" t="str">
        <f t="shared" si="22"/>
        <v/>
      </c>
      <c r="I958" s="181"/>
      <c r="J958" s="182"/>
      <c r="K958" s="187"/>
      <c r="L958" s="188"/>
      <c r="M958" s="189"/>
    </row>
    <row r="959" spans="2:13" outlineLevel="1" x14ac:dyDescent="0.35">
      <c r="B959" s="107">
        <v>6</v>
      </c>
      <c r="C959" s="108">
        <v>101</v>
      </c>
      <c r="D959" s="192"/>
      <c r="E959" s="191"/>
      <c r="F959" s="178"/>
      <c r="G959" s="179"/>
      <c r="H959" s="190" t="str">
        <f t="shared" si="22"/>
        <v/>
      </c>
      <c r="I959" s="181"/>
      <c r="J959" s="182"/>
      <c r="K959" s="187"/>
      <c r="L959" s="188"/>
      <c r="M959" s="189"/>
    </row>
    <row r="960" spans="2:13" outlineLevel="1" x14ac:dyDescent="0.35">
      <c r="B960" s="107">
        <v>6</v>
      </c>
      <c r="C960" s="108">
        <v>102</v>
      </c>
      <c r="D960" s="192"/>
      <c r="E960" s="191"/>
      <c r="F960" s="178"/>
      <c r="G960" s="179"/>
      <c r="H960" s="190" t="str">
        <f t="shared" si="22"/>
        <v/>
      </c>
      <c r="I960" s="181"/>
      <c r="J960" s="182"/>
      <c r="K960" s="187"/>
      <c r="L960" s="188"/>
      <c r="M960" s="189"/>
    </row>
    <row r="961" spans="2:13" outlineLevel="1" x14ac:dyDescent="0.35">
      <c r="B961" s="107">
        <v>6</v>
      </c>
      <c r="C961" s="108">
        <v>103</v>
      </c>
      <c r="D961" s="192"/>
      <c r="E961" s="191"/>
      <c r="F961" s="178"/>
      <c r="G961" s="179"/>
      <c r="H961" s="190" t="str">
        <f t="shared" si="22"/>
        <v/>
      </c>
      <c r="I961" s="181"/>
      <c r="J961" s="182"/>
      <c r="K961" s="187"/>
      <c r="L961" s="188"/>
      <c r="M961" s="189"/>
    </row>
    <row r="962" spans="2:13" outlineLevel="1" x14ac:dyDescent="0.35">
      <c r="B962" s="107">
        <v>6</v>
      </c>
      <c r="C962" s="108">
        <v>104</v>
      </c>
      <c r="D962" s="192"/>
      <c r="E962" s="191"/>
      <c r="F962" s="178"/>
      <c r="G962" s="179"/>
      <c r="H962" s="190" t="str">
        <f t="shared" si="22"/>
        <v/>
      </c>
      <c r="I962" s="181"/>
      <c r="J962" s="182"/>
      <c r="K962" s="187"/>
      <c r="L962" s="188"/>
      <c r="M962" s="189"/>
    </row>
    <row r="963" spans="2:13" outlineLevel="1" x14ac:dyDescent="0.35">
      <c r="B963" s="107">
        <v>6</v>
      </c>
      <c r="C963" s="108">
        <v>105</v>
      </c>
      <c r="D963" s="192"/>
      <c r="E963" s="191"/>
      <c r="F963" s="178"/>
      <c r="G963" s="179"/>
      <c r="H963" s="190" t="str">
        <f t="shared" si="22"/>
        <v/>
      </c>
      <c r="I963" s="181"/>
      <c r="J963" s="182"/>
      <c r="K963" s="187"/>
      <c r="L963" s="188"/>
      <c r="M963" s="189"/>
    </row>
    <row r="964" spans="2:13" outlineLevel="1" x14ac:dyDescent="0.35">
      <c r="B964" s="107">
        <v>6</v>
      </c>
      <c r="C964" s="108">
        <v>106</v>
      </c>
      <c r="D964" s="192"/>
      <c r="E964" s="191"/>
      <c r="F964" s="178"/>
      <c r="G964" s="179"/>
      <c r="H964" s="190" t="str">
        <f t="shared" si="22"/>
        <v/>
      </c>
      <c r="I964" s="181"/>
      <c r="J964" s="182"/>
      <c r="K964" s="187"/>
      <c r="L964" s="188"/>
      <c r="M964" s="189"/>
    </row>
    <row r="965" spans="2:13" outlineLevel="1" x14ac:dyDescent="0.35">
      <c r="B965" s="107">
        <v>6</v>
      </c>
      <c r="C965" s="108">
        <v>107</v>
      </c>
      <c r="D965" s="192"/>
      <c r="E965" s="191"/>
      <c r="F965" s="178"/>
      <c r="G965" s="179"/>
      <c r="H965" s="190" t="str">
        <f t="shared" si="22"/>
        <v/>
      </c>
      <c r="I965" s="181"/>
      <c r="J965" s="182"/>
      <c r="K965" s="187"/>
      <c r="L965" s="188"/>
      <c r="M965" s="189"/>
    </row>
    <row r="966" spans="2:13" outlineLevel="1" x14ac:dyDescent="0.35">
      <c r="B966" s="107">
        <v>6</v>
      </c>
      <c r="C966" s="108">
        <v>108</v>
      </c>
      <c r="D966" s="192"/>
      <c r="E966" s="191"/>
      <c r="F966" s="178"/>
      <c r="G966" s="179"/>
      <c r="H966" s="190" t="str">
        <f t="shared" si="22"/>
        <v/>
      </c>
      <c r="I966" s="181"/>
      <c r="J966" s="182"/>
      <c r="K966" s="187"/>
      <c r="L966" s="188"/>
      <c r="M966" s="189"/>
    </row>
    <row r="967" spans="2:13" outlineLevel="1" x14ac:dyDescent="0.35">
      <c r="B967" s="107">
        <v>6</v>
      </c>
      <c r="C967" s="108">
        <v>109</v>
      </c>
      <c r="D967" s="192"/>
      <c r="E967" s="191"/>
      <c r="F967" s="178"/>
      <c r="G967" s="179"/>
      <c r="H967" s="190" t="str">
        <f t="shared" si="22"/>
        <v/>
      </c>
      <c r="I967" s="181"/>
      <c r="J967" s="182"/>
      <c r="K967" s="187"/>
      <c r="L967" s="188"/>
      <c r="M967" s="189"/>
    </row>
    <row r="968" spans="2:13" outlineLevel="1" x14ac:dyDescent="0.35">
      <c r="B968" s="107">
        <v>6</v>
      </c>
      <c r="C968" s="108">
        <v>110</v>
      </c>
      <c r="D968" s="192"/>
      <c r="E968" s="191"/>
      <c r="F968" s="178"/>
      <c r="G968" s="179"/>
      <c r="H968" s="190" t="str">
        <f t="shared" si="22"/>
        <v/>
      </c>
      <c r="I968" s="181"/>
      <c r="J968" s="182"/>
      <c r="K968" s="187"/>
      <c r="L968" s="188"/>
      <c r="M968" s="189"/>
    </row>
    <row r="969" spans="2:13" outlineLevel="1" x14ac:dyDescent="0.35">
      <c r="B969" s="107">
        <v>6</v>
      </c>
      <c r="C969" s="108">
        <v>111</v>
      </c>
      <c r="D969" s="192"/>
      <c r="E969" s="191"/>
      <c r="F969" s="178"/>
      <c r="G969" s="179"/>
      <c r="H969" s="190" t="str">
        <f t="shared" si="22"/>
        <v/>
      </c>
      <c r="I969" s="181"/>
      <c r="J969" s="182"/>
      <c r="K969" s="187"/>
      <c r="L969" s="188"/>
      <c r="M969" s="189"/>
    </row>
    <row r="970" spans="2:13" outlineLevel="1" x14ac:dyDescent="0.35">
      <c r="B970" s="107">
        <v>6</v>
      </c>
      <c r="C970" s="108">
        <v>112</v>
      </c>
      <c r="D970" s="192"/>
      <c r="E970" s="191"/>
      <c r="F970" s="178"/>
      <c r="G970" s="179"/>
      <c r="H970" s="190" t="str">
        <f t="shared" si="22"/>
        <v/>
      </c>
      <c r="I970" s="181"/>
      <c r="J970" s="182"/>
      <c r="K970" s="187"/>
      <c r="L970" s="188"/>
      <c r="M970" s="189"/>
    </row>
    <row r="971" spans="2:13" outlineLevel="1" x14ac:dyDescent="0.35">
      <c r="B971" s="107">
        <v>6</v>
      </c>
      <c r="C971" s="108">
        <v>113</v>
      </c>
      <c r="D971" s="192"/>
      <c r="E971" s="191"/>
      <c r="F971" s="178"/>
      <c r="G971" s="179"/>
      <c r="H971" s="190" t="str">
        <f t="shared" si="22"/>
        <v/>
      </c>
      <c r="I971" s="181"/>
      <c r="J971" s="182"/>
      <c r="K971" s="187"/>
      <c r="L971" s="188"/>
      <c r="M971" s="189"/>
    </row>
    <row r="972" spans="2:13" outlineLevel="1" x14ac:dyDescent="0.35">
      <c r="B972" s="107">
        <v>6</v>
      </c>
      <c r="C972" s="108">
        <v>114</v>
      </c>
      <c r="D972" s="192"/>
      <c r="E972" s="191"/>
      <c r="F972" s="178"/>
      <c r="G972" s="179"/>
      <c r="H972" s="190" t="str">
        <f t="shared" si="22"/>
        <v/>
      </c>
      <c r="I972" s="181"/>
      <c r="J972" s="182"/>
      <c r="K972" s="187"/>
      <c r="L972" s="188"/>
      <c r="M972" s="189"/>
    </row>
    <row r="973" spans="2:13" outlineLevel="1" x14ac:dyDescent="0.35">
      <c r="B973" s="107">
        <v>6</v>
      </c>
      <c r="C973" s="108">
        <v>115</v>
      </c>
      <c r="D973" s="192"/>
      <c r="E973" s="191"/>
      <c r="F973" s="178"/>
      <c r="G973" s="179"/>
      <c r="H973" s="190" t="str">
        <f t="shared" si="22"/>
        <v/>
      </c>
      <c r="I973" s="181"/>
      <c r="J973" s="182"/>
      <c r="K973" s="187"/>
      <c r="L973" s="188"/>
      <c r="M973" s="189"/>
    </row>
    <row r="974" spans="2:13" outlineLevel="1" x14ac:dyDescent="0.35">
      <c r="B974" s="107">
        <v>6</v>
      </c>
      <c r="C974" s="108">
        <v>116</v>
      </c>
      <c r="D974" s="192"/>
      <c r="E974" s="191"/>
      <c r="F974" s="178"/>
      <c r="G974" s="179"/>
      <c r="H974" s="190" t="str">
        <f t="shared" si="22"/>
        <v/>
      </c>
      <c r="I974" s="181"/>
      <c r="J974" s="182"/>
      <c r="K974" s="187"/>
      <c r="L974" s="188"/>
      <c r="M974" s="189"/>
    </row>
    <row r="975" spans="2:13" outlineLevel="1" x14ac:dyDescent="0.35">
      <c r="B975" s="107">
        <v>6</v>
      </c>
      <c r="C975" s="108">
        <v>117</v>
      </c>
      <c r="D975" s="192"/>
      <c r="E975" s="191"/>
      <c r="F975" s="178"/>
      <c r="G975" s="179"/>
      <c r="H975" s="190" t="str">
        <f t="shared" si="22"/>
        <v/>
      </c>
      <c r="I975" s="181"/>
      <c r="J975" s="182"/>
      <c r="K975" s="187"/>
      <c r="L975" s="188"/>
      <c r="M975" s="189"/>
    </row>
    <row r="976" spans="2:13" outlineLevel="1" x14ac:dyDescent="0.35">
      <c r="B976" s="107">
        <v>6</v>
      </c>
      <c r="C976" s="108">
        <v>118</v>
      </c>
      <c r="D976" s="192"/>
      <c r="E976" s="191"/>
      <c r="F976" s="178"/>
      <c r="G976" s="179"/>
      <c r="H976" s="190" t="str">
        <f t="shared" si="22"/>
        <v/>
      </c>
      <c r="I976" s="181"/>
      <c r="J976" s="182"/>
      <c r="K976" s="187"/>
      <c r="L976" s="188"/>
      <c r="M976" s="189"/>
    </row>
    <row r="977" spans="2:13" outlineLevel="1" x14ac:dyDescent="0.35">
      <c r="B977" s="107">
        <v>6</v>
      </c>
      <c r="C977" s="108">
        <v>119</v>
      </c>
      <c r="D977" s="192"/>
      <c r="E977" s="191"/>
      <c r="F977" s="178"/>
      <c r="G977" s="179"/>
      <c r="H977" s="190" t="str">
        <f t="shared" si="22"/>
        <v/>
      </c>
      <c r="I977" s="181"/>
      <c r="J977" s="182"/>
      <c r="K977" s="187"/>
      <c r="L977" s="188"/>
      <c r="M977" s="189"/>
    </row>
    <row r="978" spans="2:13" outlineLevel="1" x14ac:dyDescent="0.35">
      <c r="B978" s="107">
        <v>6</v>
      </c>
      <c r="C978" s="108">
        <v>120</v>
      </c>
      <c r="D978" s="192"/>
      <c r="E978" s="191"/>
      <c r="F978" s="178"/>
      <c r="G978" s="179"/>
      <c r="H978" s="190" t="str">
        <f t="shared" si="22"/>
        <v/>
      </c>
      <c r="I978" s="181"/>
      <c r="J978" s="182"/>
      <c r="K978" s="187"/>
      <c r="L978" s="188"/>
      <c r="M978" s="189"/>
    </row>
    <row r="979" spans="2:13" outlineLevel="1" x14ac:dyDescent="0.35">
      <c r="B979" s="107">
        <v>6</v>
      </c>
      <c r="C979" s="108">
        <v>121</v>
      </c>
      <c r="D979" s="192"/>
      <c r="E979" s="191"/>
      <c r="F979" s="178"/>
      <c r="G979" s="179"/>
      <c r="H979" s="190" t="str">
        <f t="shared" si="22"/>
        <v/>
      </c>
      <c r="I979" s="181"/>
      <c r="J979" s="182"/>
      <c r="K979" s="187"/>
      <c r="L979" s="188"/>
      <c r="M979" s="189"/>
    </row>
    <row r="980" spans="2:13" outlineLevel="1" x14ac:dyDescent="0.35">
      <c r="B980" s="107">
        <v>6</v>
      </c>
      <c r="C980" s="108">
        <v>122</v>
      </c>
      <c r="D980" s="192"/>
      <c r="E980" s="191"/>
      <c r="F980" s="178"/>
      <c r="G980" s="179"/>
      <c r="H980" s="190" t="str">
        <f t="shared" si="22"/>
        <v/>
      </c>
      <c r="I980" s="181"/>
      <c r="J980" s="182"/>
      <c r="K980" s="187"/>
      <c r="L980" s="188"/>
      <c r="M980" s="189"/>
    </row>
    <row r="981" spans="2:13" outlineLevel="1" x14ac:dyDescent="0.35">
      <c r="B981" s="107">
        <v>6</v>
      </c>
      <c r="C981" s="108">
        <v>123</v>
      </c>
      <c r="D981" s="192"/>
      <c r="E981" s="191"/>
      <c r="F981" s="178"/>
      <c r="G981" s="179"/>
      <c r="H981" s="190" t="str">
        <f t="shared" si="22"/>
        <v/>
      </c>
      <c r="I981" s="181"/>
      <c r="J981" s="182"/>
      <c r="K981" s="187"/>
      <c r="L981" s="188"/>
      <c r="M981" s="189"/>
    </row>
    <row r="982" spans="2:13" outlineLevel="1" x14ac:dyDescent="0.35">
      <c r="B982" s="107">
        <v>6</v>
      </c>
      <c r="C982" s="108">
        <v>124</v>
      </c>
      <c r="D982" s="192"/>
      <c r="E982" s="191"/>
      <c r="F982" s="178"/>
      <c r="G982" s="179"/>
      <c r="H982" s="190" t="str">
        <f t="shared" si="22"/>
        <v/>
      </c>
      <c r="I982" s="181"/>
      <c r="J982" s="182"/>
      <c r="K982" s="187"/>
      <c r="L982" s="188"/>
      <c r="M982" s="189"/>
    </row>
    <row r="983" spans="2:13" outlineLevel="1" x14ac:dyDescent="0.35">
      <c r="B983" s="107">
        <v>6</v>
      </c>
      <c r="C983" s="108">
        <v>125</v>
      </c>
      <c r="D983" s="192"/>
      <c r="E983" s="191"/>
      <c r="F983" s="178"/>
      <c r="G983" s="179"/>
      <c r="H983" s="190" t="str">
        <f t="shared" si="22"/>
        <v/>
      </c>
      <c r="I983" s="181"/>
      <c r="J983" s="182"/>
      <c r="K983" s="187"/>
      <c r="L983" s="188"/>
      <c r="M983" s="189"/>
    </row>
    <row r="984" spans="2:13" outlineLevel="1" x14ac:dyDescent="0.35">
      <c r="B984" s="107">
        <v>6</v>
      </c>
      <c r="C984" s="108">
        <v>126</v>
      </c>
      <c r="D984" s="192"/>
      <c r="E984" s="191"/>
      <c r="F984" s="178"/>
      <c r="G984" s="179"/>
      <c r="H984" s="190" t="str">
        <f t="shared" si="22"/>
        <v/>
      </c>
      <c r="I984" s="181"/>
      <c r="J984" s="182"/>
      <c r="K984" s="187"/>
      <c r="L984" s="188"/>
      <c r="M984" s="189"/>
    </row>
    <row r="985" spans="2:13" outlineLevel="1" x14ac:dyDescent="0.35">
      <c r="B985" s="107">
        <v>6</v>
      </c>
      <c r="C985" s="108">
        <v>127</v>
      </c>
      <c r="D985" s="192"/>
      <c r="E985" s="191"/>
      <c r="F985" s="178"/>
      <c r="G985" s="179"/>
      <c r="H985" s="190" t="str">
        <f t="shared" si="22"/>
        <v/>
      </c>
      <c r="I985" s="181"/>
      <c r="J985" s="182"/>
      <c r="K985" s="187"/>
      <c r="L985" s="188"/>
      <c r="M985" s="189"/>
    </row>
    <row r="986" spans="2:13" outlineLevel="1" x14ac:dyDescent="0.35">
      <c r="B986" s="107">
        <v>6</v>
      </c>
      <c r="C986" s="108">
        <v>128</v>
      </c>
      <c r="D986" s="192"/>
      <c r="E986" s="191"/>
      <c r="F986" s="178"/>
      <c r="G986" s="179"/>
      <c r="H986" s="190" t="str">
        <f t="shared" si="22"/>
        <v/>
      </c>
      <c r="I986" s="181"/>
      <c r="J986" s="182"/>
      <c r="K986" s="187"/>
      <c r="L986" s="188"/>
      <c r="M986" s="189"/>
    </row>
    <row r="987" spans="2:13" outlineLevel="1" x14ac:dyDescent="0.35">
      <c r="B987" s="107">
        <v>6</v>
      </c>
      <c r="C987" s="108">
        <v>129</v>
      </c>
      <c r="D987" s="192"/>
      <c r="E987" s="191"/>
      <c r="F987" s="178"/>
      <c r="G987" s="179"/>
      <c r="H987" s="190" t="str">
        <f t="shared" si="22"/>
        <v/>
      </c>
      <c r="I987" s="181"/>
      <c r="J987" s="182"/>
      <c r="K987" s="187"/>
      <c r="L987" s="188"/>
      <c r="M987" s="189"/>
    </row>
    <row r="988" spans="2:13" outlineLevel="1" x14ac:dyDescent="0.35">
      <c r="B988" s="107">
        <v>6</v>
      </c>
      <c r="C988" s="108">
        <v>130</v>
      </c>
      <c r="D988" s="192"/>
      <c r="E988" s="191"/>
      <c r="F988" s="178"/>
      <c r="G988" s="179"/>
      <c r="H988" s="190" t="str">
        <f t="shared" ref="H988:H1018" si="23">IFERROR(E988/$E$854,"")</f>
        <v/>
      </c>
      <c r="I988" s="181"/>
      <c r="J988" s="182"/>
      <c r="K988" s="187"/>
      <c r="L988" s="188"/>
      <c r="M988" s="189"/>
    </row>
    <row r="989" spans="2:13" outlineLevel="1" x14ac:dyDescent="0.35">
      <c r="B989" s="107">
        <v>6</v>
      </c>
      <c r="C989" s="108">
        <v>131</v>
      </c>
      <c r="D989" s="192"/>
      <c r="E989" s="191"/>
      <c r="F989" s="178"/>
      <c r="G989" s="179"/>
      <c r="H989" s="190" t="str">
        <f t="shared" si="23"/>
        <v/>
      </c>
      <c r="I989" s="181"/>
      <c r="J989" s="182"/>
      <c r="K989" s="187"/>
      <c r="L989" s="188"/>
      <c r="M989" s="189"/>
    </row>
    <row r="990" spans="2:13" outlineLevel="1" x14ac:dyDescent="0.35">
      <c r="B990" s="107">
        <v>6</v>
      </c>
      <c r="C990" s="108">
        <v>132</v>
      </c>
      <c r="D990" s="192"/>
      <c r="E990" s="191"/>
      <c r="F990" s="178"/>
      <c r="G990" s="179"/>
      <c r="H990" s="190" t="str">
        <f t="shared" si="23"/>
        <v/>
      </c>
      <c r="I990" s="181"/>
      <c r="J990" s="182"/>
      <c r="K990" s="187"/>
      <c r="L990" s="188"/>
      <c r="M990" s="189"/>
    </row>
    <row r="991" spans="2:13" outlineLevel="1" x14ac:dyDescent="0.35">
      <c r="B991" s="107">
        <v>6</v>
      </c>
      <c r="C991" s="108">
        <v>133</v>
      </c>
      <c r="D991" s="192"/>
      <c r="E991" s="191"/>
      <c r="F991" s="178"/>
      <c r="G991" s="179"/>
      <c r="H991" s="190" t="str">
        <f t="shared" si="23"/>
        <v/>
      </c>
      <c r="I991" s="181"/>
      <c r="J991" s="182"/>
      <c r="K991" s="187"/>
      <c r="L991" s="188"/>
      <c r="M991" s="189"/>
    </row>
    <row r="992" spans="2:13" outlineLevel="1" x14ac:dyDescent="0.35">
      <c r="B992" s="107">
        <v>6</v>
      </c>
      <c r="C992" s="108">
        <v>134</v>
      </c>
      <c r="D992" s="192"/>
      <c r="E992" s="191"/>
      <c r="F992" s="178"/>
      <c r="G992" s="179"/>
      <c r="H992" s="190" t="str">
        <f t="shared" si="23"/>
        <v/>
      </c>
      <c r="I992" s="181"/>
      <c r="J992" s="182"/>
      <c r="K992" s="187"/>
      <c r="L992" s="188"/>
      <c r="M992" s="189"/>
    </row>
    <row r="993" spans="2:13" outlineLevel="1" x14ac:dyDescent="0.35">
      <c r="B993" s="107">
        <v>6</v>
      </c>
      <c r="C993" s="108">
        <v>135</v>
      </c>
      <c r="D993" s="192"/>
      <c r="E993" s="191"/>
      <c r="F993" s="178"/>
      <c r="G993" s="179"/>
      <c r="H993" s="190" t="str">
        <f t="shared" si="23"/>
        <v/>
      </c>
      <c r="I993" s="181"/>
      <c r="J993" s="182"/>
      <c r="K993" s="187"/>
      <c r="L993" s="188"/>
      <c r="M993" s="189"/>
    </row>
    <row r="994" spans="2:13" outlineLevel="1" x14ac:dyDescent="0.35">
      <c r="B994" s="107">
        <v>6</v>
      </c>
      <c r="C994" s="108">
        <v>136</v>
      </c>
      <c r="D994" s="192"/>
      <c r="E994" s="191"/>
      <c r="F994" s="178"/>
      <c r="G994" s="179"/>
      <c r="H994" s="190" t="str">
        <f t="shared" si="23"/>
        <v/>
      </c>
      <c r="I994" s="181"/>
      <c r="J994" s="182"/>
      <c r="K994" s="187"/>
      <c r="L994" s="188"/>
      <c r="M994" s="189"/>
    </row>
    <row r="995" spans="2:13" outlineLevel="1" x14ac:dyDescent="0.35">
      <c r="B995" s="107">
        <v>6</v>
      </c>
      <c r="C995" s="108">
        <v>137</v>
      </c>
      <c r="D995" s="192"/>
      <c r="E995" s="191"/>
      <c r="F995" s="178"/>
      <c r="G995" s="179"/>
      <c r="H995" s="190" t="str">
        <f t="shared" si="23"/>
        <v/>
      </c>
      <c r="I995" s="181"/>
      <c r="J995" s="182"/>
      <c r="K995" s="187"/>
      <c r="L995" s="188"/>
      <c r="M995" s="189"/>
    </row>
    <row r="996" spans="2:13" outlineLevel="1" x14ac:dyDescent="0.35">
      <c r="B996" s="107">
        <v>6</v>
      </c>
      <c r="C996" s="108">
        <v>138</v>
      </c>
      <c r="D996" s="192"/>
      <c r="E996" s="191"/>
      <c r="F996" s="178"/>
      <c r="G996" s="179"/>
      <c r="H996" s="190" t="str">
        <f t="shared" si="23"/>
        <v/>
      </c>
      <c r="I996" s="181"/>
      <c r="J996" s="182"/>
      <c r="K996" s="187"/>
      <c r="L996" s="188"/>
      <c r="M996" s="189"/>
    </row>
    <row r="997" spans="2:13" outlineLevel="1" x14ac:dyDescent="0.35">
      <c r="B997" s="107">
        <v>6</v>
      </c>
      <c r="C997" s="108">
        <v>139</v>
      </c>
      <c r="D997" s="192"/>
      <c r="E997" s="191"/>
      <c r="F997" s="178"/>
      <c r="G997" s="179"/>
      <c r="H997" s="190" t="str">
        <f t="shared" si="23"/>
        <v/>
      </c>
      <c r="I997" s="181"/>
      <c r="J997" s="182"/>
      <c r="K997" s="187"/>
      <c r="L997" s="188"/>
      <c r="M997" s="189"/>
    </row>
    <row r="998" spans="2:13" outlineLevel="1" x14ac:dyDescent="0.35">
      <c r="B998" s="107">
        <v>6</v>
      </c>
      <c r="C998" s="108">
        <v>140</v>
      </c>
      <c r="D998" s="192"/>
      <c r="E998" s="191"/>
      <c r="F998" s="178"/>
      <c r="G998" s="179"/>
      <c r="H998" s="190" t="str">
        <f t="shared" si="23"/>
        <v/>
      </c>
      <c r="I998" s="181"/>
      <c r="J998" s="182"/>
      <c r="K998" s="187"/>
      <c r="L998" s="188"/>
      <c r="M998" s="189"/>
    </row>
    <row r="999" spans="2:13" outlineLevel="1" x14ac:dyDescent="0.35">
      <c r="B999" s="107">
        <v>6</v>
      </c>
      <c r="C999" s="108">
        <v>141</v>
      </c>
      <c r="D999" s="192"/>
      <c r="E999" s="191"/>
      <c r="F999" s="178"/>
      <c r="G999" s="179"/>
      <c r="H999" s="190" t="str">
        <f t="shared" si="23"/>
        <v/>
      </c>
      <c r="I999" s="181"/>
      <c r="J999" s="182"/>
      <c r="K999" s="187"/>
      <c r="L999" s="188"/>
      <c r="M999" s="189"/>
    </row>
    <row r="1000" spans="2:13" outlineLevel="1" x14ac:dyDescent="0.35">
      <c r="B1000" s="107">
        <v>6</v>
      </c>
      <c r="C1000" s="108">
        <v>142</v>
      </c>
      <c r="D1000" s="192"/>
      <c r="E1000" s="191"/>
      <c r="F1000" s="178"/>
      <c r="G1000" s="179"/>
      <c r="H1000" s="190" t="str">
        <f t="shared" si="23"/>
        <v/>
      </c>
      <c r="I1000" s="181"/>
      <c r="J1000" s="182"/>
      <c r="K1000" s="187"/>
      <c r="L1000" s="188"/>
      <c r="M1000" s="189"/>
    </row>
    <row r="1001" spans="2:13" outlineLevel="1" x14ac:dyDescent="0.35">
      <c r="B1001" s="107">
        <v>6</v>
      </c>
      <c r="C1001" s="108">
        <v>143</v>
      </c>
      <c r="D1001" s="192"/>
      <c r="E1001" s="191"/>
      <c r="F1001" s="178"/>
      <c r="G1001" s="179"/>
      <c r="H1001" s="190" t="str">
        <f t="shared" si="23"/>
        <v/>
      </c>
      <c r="I1001" s="181"/>
      <c r="J1001" s="182"/>
      <c r="K1001" s="187"/>
      <c r="L1001" s="188"/>
      <c r="M1001" s="189"/>
    </row>
    <row r="1002" spans="2:13" outlineLevel="1" x14ac:dyDescent="0.35">
      <c r="B1002" s="107">
        <v>6</v>
      </c>
      <c r="C1002" s="108">
        <v>144</v>
      </c>
      <c r="D1002" s="192"/>
      <c r="E1002" s="191"/>
      <c r="F1002" s="178"/>
      <c r="G1002" s="179"/>
      <c r="H1002" s="190" t="str">
        <f t="shared" si="23"/>
        <v/>
      </c>
      <c r="I1002" s="181"/>
      <c r="J1002" s="182"/>
      <c r="K1002" s="187"/>
      <c r="L1002" s="188"/>
      <c r="M1002" s="189"/>
    </row>
    <row r="1003" spans="2:13" outlineLevel="1" x14ac:dyDescent="0.35">
      <c r="B1003" s="107">
        <v>6</v>
      </c>
      <c r="C1003" s="108">
        <v>145</v>
      </c>
      <c r="D1003" s="192"/>
      <c r="E1003" s="191"/>
      <c r="F1003" s="178"/>
      <c r="G1003" s="179"/>
      <c r="H1003" s="190" t="str">
        <f t="shared" si="23"/>
        <v/>
      </c>
      <c r="I1003" s="181"/>
      <c r="J1003" s="182"/>
      <c r="K1003" s="187"/>
      <c r="L1003" s="188"/>
      <c r="M1003" s="189"/>
    </row>
    <row r="1004" spans="2:13" outlineLevel="1" x14ac:dyDescent="0.35">
      <c r="B1004" s="107">
        <v>6</v>
      </c>
      <c r="C1004" s="108">
        <v>146</v>
      </c>
      <c r="D1004" s="192"/>
      <c r="E1004" s="191"/>
      <c r="F1004" s="178"/>
      <c r="G1004" s="179"/>
      <c r="H1004" s="190" t="str">
        <f t="shared" si="23"/>
        <v/>
      </c>
      <c r="I1004" s="181"/>
      <c r="J1004" s="182"/>
      <c r="K1004" s="187"/>
      <c r="L1004" s="188"/>
      <c r="M1004" s="189"/>
    </row>
    <row r="1005" spans="2:13" outlineLevel="1" x14ac:dyDescent="0.35">
      <c r="B1005" s="107">
        <v>6</v>
      </c>
      <c r="C1005" s="108">
        <v>147</v>
      </c>
      <c r="D1005" s="192"/>
      <c r="E1005" s="191"/>
      <c r="F1005" s="178"/>
      <c r="G1005" s="179"/>
      <c r="H1005" s="190" t="str">
        <f t="shared" si="23"/>
        <v/>
      </c>
      <c r="I1005" s="181"/>
      <c r="J1005" s="182"/>
      <c r="K1005" s="187"/>
      <c r="L1005" s="188"/>
      <c r="M1005" s="189"/>
    </row>
    <row r="1006" spans="2:13" outlineLevel="1" x14ac:dyDescent="0.35">
      <c r="B1006" s="107">
        <v>6</v>
      </c>
      <c r="C1006" s="108">
        <v>148</v>
      </c>
      <c r="D1006" s="192"/>
      <c r="E1006" s="191"/>
      <c r="F1006" s="178"/>
      <c r="G1006" s="179"/>
      <c r="H1006" s="190" t="str">
        <f t="shared" si="23"/>
        <v/>
      </c>
      <c r="I1006" s="181"/>
      <c r="J1006" s="182"/>
      <c r="K1006" s="187"/>
      <c r="L1006" s="188"/>
      <c r="M1006" s="189"/>
    </row>
    <row r="1007" spans="2:13" outlineLevel="1" x14ac:dyDescent="0.35">
      <c r="B1007" s="107">
        <v>6</v>
      </c>
      <c r="C1007" s="108">
        <v>149</v>
      </c>
      <c r="D1007" s="192"/>
      <c r="E1007" s="191"/>
      <c r="F1007" s="178"/>
      <c r="G1007" s="179"/>
      <c r="H1007" s="190" t="str">
        <f t="shared" si="23"/>
        <v/>
      </c>
      <c r="I1007" s="181"/>
      <c r="J1007" s="182"/>
      <c r="K1007" s="187"/>
      <c r="L1007" s="188"/>
      <c r="M1007" s="189"/>
    </row>
    <row r="1008" spans="2:13" outlineLevel="1" x14ac:dyDescent="0.35">
      <c r="B1008" s="107">
        <v>6</v>
      </c>
      <c r="C1008" s="108">
        <v>150</v>
      </c>
      <c r="D1008" s="192"/>
      <c r="E1008" s="191"/>
      <c r="F1008" s="178"/>
      <c r="G1008" s="179"/>
      <c r="H1008" s="190" t="str">
        <f t="shared" si="23"/>
        <v/>
      </c>
      <c r="I1008" s="181"/>
      <c r="J1008" s="182"/>
      <c r="K1008" s="187"/>
      <c r="L1008" s="188"/>
      <c r="M1008" s="189"/>
    </row>
    <row r="1009" spans="2:18" outlineLevel="1" x14ac:dyDescent="0.35">
      <c r="B1009" s="107">
        <v>6</v>
      </c>
      <c r="C1009" s="108">
        <v>151</v>
      </c>
      <c r="D1009" s="192"/>
      <c r="E1009" s="191"/>
      <c r="F1009" s="178"/>
      <c r="G1009" s="179"/>
      <c r="H1009" s="190" t="str">
        <f t="shared" si="23"/>
        <v/>
      </c>
      <c r="I1009" s="181"/>
      <c r="J1009" s="182"/>
      <c r="K1009" s="187"/>
      <c r="L1009" s="188"/>
      <c r="M1009" s="189"/>
    </row>
    <row r="1010" spans="2:18" outlineLevel="1" x14ac:dyDescent="0.35">
      <c r="B1010" s="107">
        <v>6</v>
      </c>
      <c r="C1010" s="108">
        <v>152</v>
      </c>
      <c r="D1010" s="192"/>
      <c r="E1010" s="191"/>
      <c r="F1010" s="178"/>
      <c r="G1010" s="179"/>
      <c r="H1010" s="190" t="str">
        <f t="shared" si="23"/>
        <v/>
      </c>
      <c r="I1010" s="181"/>
      <c r="J1010" s="182"/>
      <c r="K1010" s="187"/>
      <c r="L1010" s="188"/>
      <c r="M1010" s="189"/>
    </row>
    <row r="1011" spans="2:18" outlineLevel="1" x14ac:dyDescent="0.35">
      <c r="B1011" s="107">
        <v>6</v>
      </c>
      <c r="C1011" s="108">
        <v>153</v>
      </c>
      <c r="D1011" s="192"/>
      <c r="E1011" s="191"/>
      <c r="F1011" s="178"/>
      <c r="G1011" s="179"/>
      <c r="H1011" s="190" t="str">
        <f t="shared" si="23"/>
        <v/>
      </c>
      <c r="I1011" s="181"/>
      <c r="J1011" s="182"/>
      <c r="K1011" s="187"/>
      <c r="L1011" s="188"/>
      <c r="M1011" s="189"/>
    </row>
    <row r="1012" spans="2:18" outlineLevel="1" x14ac:dyDescent="0.35">
      <c r="B1012" s="107">
        <v>6</v>
      </c>
      <c r="C1012" s="108">
        <v>154</v>
      </c>
      <c r="D1012" s="192"/>
      <c r="E1012" s="191"/>
      <c r="F1012" s="178"/>
      <c r="G1012" s="179"/>
      <c r="H1012" s="190" t="str">
        <f t="shared" si="23"/>
        <v/>
      </c>
      <c r="I1012" s="181"/>
      <c r="J1012" s="182"/>
      <c r="K1012" s="187"/>
      <c r="L1012" s="188"/>
      <c r="M1012" s="189"/>
    </row>
    <row r="1013" spans="2:18" outlineLevel="1" x14ac:dyDescent="0.35">
      <c r="B1013" s="107">
        <v>6</v>
      </c>
      <c r="C1013" s="108">
        <v>155</v>
      </c>
      <c r="D1013" s="192"/>
      <c r="E1013" s="191"/>
      <c r="F1013" s="178"/>
      <c r="G1013" s="179"/>
      <c r="H1013" s="190" t="str">
        <f t="shared" si="23"/>
        <v/>
      </c>
      <c r="I1013" s="181"/>
      <c r="J1013" s="182"/>
      <c r="K1013" s="187"/>
      <c r="L1013" s="188"/>
      <c r="M1013" s="189"/>
    </row>
    <row r="1014" spans="2:18" outlineLevel="1" x14ac:dyDescent="0.35">
      <c r="B1014" s="107">
        <v>6</v>
      </c>
      <c r="C1014" s="108">
        <v>156</v>
      </c>
      <c r="D1014" s="192"/>
      <c r="E1014" s="191"/>
      <c r="F1014" s="178"/>
      <c r="G1014" s="179"/>
      <c r="H1014" s="190" t="str">
        <f t="shared" si="23"/>
        <v/>
      </c>
      <c r="I1014" s="181"/>
      <c r="J1014" s="182"/>
      <c r="K1014" s="187"/>
      <c r="L1014" s="188"/>
      <c r="M1014" s="189"/>
    </row>
    <row r="1015" spans="2:18" outlineLevel="1" x14ac:dyDescent="0.35">
      <c r="B1015" s="107">
        <v>6</v>
      </c>
      <c r="C1015" s="108">
        <v>157</v>
      </c>
      <c r="D1015" s="192"/>
      <c r="E1015" s="191"/>
      <c r="F1015" s="178"/>
      <c r="G1015" s="179"/>
      <c r="H1015" s="190" t="str">
        <f t="shared" si="23"/>
        <v/>
      </c>
      <c r="I1015" s="181"/>
      <c r="J1015" s="182"/>
      <c r="K1015" s="187"/>
      <c r="L1015" s="188"/>
      <c r="M1015" s="189"/>
    </row>
    <row r="1016" spans="2:18" outlineLevel="1" x14ac:dyDescent="0.35">
      <c r="B1016" s="107">
        <v>6</v>
      </c>
      <c r="C1016" s="108">
        <v>158</v>
      </c>
      <c r="D1016" s="192"/>
      <c r="E1016" s="191"/>
      <c r="F1016" s="178"/>
      <c r="G1016" s="179"/>
      <c r="H1016" s="190" t="str">
        <f t="shared" si="23"/>
        <v/>
      </c>
      <c r="I1016" s="181"/>
      <c r="J1016" s="182"/>
      <c r="K1016" s="187"/>
      <c r="L1016" s="188"/>
      <c r="M1016" s="189"/>
    </row>
    <row r="1017" spans="2:18" outlineLevel="1" x14ac:dyDescent="0.35">
      <c r="B1017" s="107">
        <v>6</v>
      </c>
      <c r="C1017" s="108">
        <v>159</v>
      </c>
      <c r="D1017" s="192"/>
      <c r="E1017" s="191"/>
      <c r="F1017" s="178"/>
      <c r="G1017" s="179"/>
      <c r="H1017" s="190" t="str">
        <f t="shared" si="23"/>
        <v/>
      </c>
      <c r="I1017" s="197"/>
      <c r="J1017" s="182"/>
      <c r="K1017" s="187"/>
      <c r="L1017" s="188"/>
      <c r="M1017" s="189"/>
    </row>
    <row r="1018" spans="2:18" ht="15" outlineLevel="1" thickBot="1" x14ac:dyDescent="0.4">
      <c r="B1018" s="112">
        <v>6</v>
      </c>
      <c r="C1018" s="110">
        <v>160</v>
      </c>
      <c r="D1018" s="199"/>
      <c r="E1018" s="200"/>
      <c r="F1018" s="201"/>
      <c r="G1018" s="201"/>
      <c r="H1018" s="202" t="str">
        <f t="shared" si="23"/>
        <v/>
      </c>
      <c r="I1018" s="205"/>
      <c r="J1018" s="209"/>
      <c r="K1018" s="209"/>
      <c r="L1018" s="207"/>
      <c r="M1018" s="208"/>
    </row>
    <row r="1019" spans="2:18" x14ac:dyDescent="0.35">
      <c r="D1019" s="76"/>
      <c r="E1019" s="76"/>
      <c r="F1019" s="76"/>
      <c r="G1019" s="76"/>
      <c r="H1019" s="77"/>
      <c r="I1019" s="78"/>
      <c r="J1019" s="78"/>
      <c r="K1019" s="78"/>
      <c r="L1019" s="78"/>
      <c r="M1019" s="78"/>
    </row>
    <row r="1020" spans="2:18" ht="15" thickBot="1" x14ac:dyDescent="0.4"/>
    <row r="1021" spans="2:18" ht="43.5" x14ac:dyDescent="0.35">
      <c r="B1021" s="85" t="s">
        <v>342</v>
      </c>
      <c r="C1021" s="87" t="s">
        <v>323</v>
      </c>
      <c r="D1021" s="87" t="s">
        <v>323</v>
      </c>
      <c r="E1021" s="88"/>
      <c r="F1021" s="89" t="s">
        <v>3</v>
      </c>
    </row>
    <row r="1022" spans="2:18" ht="29.4" customHeight="1" x14ac:dyDescent="0.35">
      <c r="B1022" s="86">
        <f>B1028</f>
        <v>7</v>
      </c>
      <c r="C1022" s="90" t="s">
        <v>300</v>
      </c>
      <c r="D1022" s="90" t="s">
        <v>300</v>
      </c>
      <c r="E1022" s="172"/>
      <c r="F1022" s="173"/>
    </row>
    <row r="1023" spans="2:18" ht="43.5" x14ac:dyDescent="0.35">
      <c r="B1023" s="86">
        <f t="shared" ref="B1023:B1024" si="24">B1029</f>
        <v>7</v>
      </c>
      <c r="C1023" s="90" t="s">
        <v>301</v>
      </c>
      <c r="D1023" s="90" t="s">
        <v>301</v>
      </c>
      <c r="E1023" s="259"/>
      <c r="F1023" s="173"/>
    </row>
    <row r="1024" spans="2:18" ht="58.5" thickBot="1" x14ac:dyDescent="0.4">
      <c r="B1024" s="86">
        <f t="shared" si="24"/>
        <v>7</v>
      </c>
      <c r="C1024" s="91" t="s">
        <v>309</v>
      </c>
      <c r="D1024" s="91" t="s">
        <v>309</v>
      </c>
      <c r="E1024" s="174"/>
      <c r="F1024" s="175"/>
      <c r="R1024" s="84"/>
    </row>
    <row r="1025" spans="2:18" x14ac:dyDescent="0.35">
      <c r="D1025" s="72"/>
      <c r="E1025" s="73"/>
    </row>
    <row r="1026" spans="2:18" ht="15" thickBot="1" x14ac:dyDescent="0.4"/>
    <row r="1027" spans="2:18" ht="199.75" customHeight="1" thickBot="1" x14ac:dyDescent="0.4">
      <c r="B1027" s="82" t="s">
        <v>342</v>
      </c>
      <c r="C1027" s="82" t="s">
        <v>341</v>
      </c>
      <c r="D1027" s="66" t="s">
        <v>390</v>
      </c>
      <c r="E1027" s="67" t="s">
        <v>391</v>
      </c>
      <c r="F1027" s="67" t="s">
        <v>328</v>
      </c>
      <c r="G1027" s="67" t="s">
        <v>329</v>
      </c>
      <c r="H1027" s="67" t="s">
        <v>330</v>
      </c>
      <c r="I1027" s="67" t="s">
        <v>331</v>
      </c>
      <c r="J1027" s="67" t="s">
        <v>234</v>
      </c>
      <c r="K1027" s="67" t="s">
        <v>332</v>
      </c>
      <c r="L1027" s="67" t="s">
        <v>389</v>
      </c>
      <c r="M1027" s="70" t="s">
        <v>299</v>
      </c>
    </row>
    <row r="1028" spans="2:18" x14ac:dyDescent="0.35">
      <c r="B1028" s="111">
        <v>7</v>
      </c>
      <c r="C1028" s="109">
        <v>1</v>
      </c>
      <c r="D1028" s="176"/>
      <c r="E1028" s="177"/>
      <c r="F1028" s="178"/>
      <c r="G1028" s="179"/>
      <c r="H1028" s="180" t="str">
        <f>IFERROR(E1028/$E$1023,"")</f>
        <v/>
      </c>
      <c r="I1028" s="181"/>
      <c r="J1028" s="182"/>
      <c r="K1028" s="183"/>
      <c r="L1028" s="184"/>
      <c r="M1028" s="185"/>
    </row>
    <row r="1029" spans="2:18" ht="15.5" x14ac:dyDescent="0.35">
      <c r="B1029" s="107">
        <v>7</v>
      </c>
      <c r="C1029" s="108">
        <v>2</v>
      </c>
      <c r="D1029" s="176"/>
      <c r="E1029" s="186"/>
      <c r="F1029" s="178"/>
      <c r="G1029" s="179"/>
      <c r="H1029" s="180" t="str">
        <f t="shared" ref="H1029:H1092" si="25">IFERROR(E1029/$E$1023,"")</f>
        <v/>
      </c>
      <c r="I1029" s="181"/>
      <c r="J1029" s="182"/>
      <c r="K1029" s="187"/>
      <c r="L1029" s="188"/>
      <c r="M1029" s="189"/>
      <c r="P1029" s="84"/>
      <c r="R1029" s="84"/>
    </row>
    <row r="1030" spans="2:18" x14ac:dyDescent="0.35">
      <c r="B1030" s="107">
        <v>7</v>
      </c>
      <c r="C1030" s="108">
        <v>3</v>
      </c>
      <c r="D1030" s="176"/>
      <c r="E1030" s="186"/>
      <c r="F1030" s="178"/>
      <c r="G1030" s="179"/>
      <c r="H1030" s="180" t="str">
        <f t="shared" si="25"/>
        <v/>
      </c>
      <c r="I1030" s="181"/>
      <c r="J1030" s="182"/>
      <c r="K1030" s="187"/>
      <c r="L1030" s="188"/>
      <c r="M1030" s="189"/>
    </row>
    <row r="1031" spans="2:18" x14ac:dyDescent="0.35">
      <c r="B1031" s="107">
        <v>7</v>
      </c>
      <c r="C1031" s="108">
        <v>4</v>
      </c>
      <c r="D1031" s="176"/>
      <c r="E1031" s="191"/>
      <c r="F1031" s="178"/>
      <c r="G1031" s="179"/>
      <c r="H1031" s="180" t="str">
        <f t="shared" si="25"/>
        <v/>
      </c>
      <c r="I1031" s="181"/>
      <c r="J1031" s="182"/>
      <c r="K1031" s="187"/>
      <c r="L1031" s="188"/>
      <c r="M1031" s="189"/>
    </row>
    <row r="1032" spans="2:18" x14ac:dyDescent="0.35">
      <c r="B1032" s="107">
        <v>7</v>
      </c>
      <c r="C1032" s="108">
        <v>5</v>
      </c>
      <c r="D1032" s="176"/>
      <c r="E1032" s="191"/>
      <c r="F1032" s="178"/>
      <c r="G1032" s="179"/>
      <c r="H1032" s="180" t="str">
        <f t="shared" si="25"/>
        <v/>
      </c>
      <c r="I1032" s="181"/>
      <c r="J1032" s="182"/>
      <c r="K1032" s="187"/>
      <c r="L1032" s="188"/>
      <c r="M1032" s="189"/>
    </row>
    <row r="1033" spans="2:18" x14ac:dyDescent="0.35">
      <c r="B1033" s="107">
        <v>7</v>
      </c>
      <c r="C1033" s="108">
        <v>6</v>
      </c>
      <c r="D1033" s="176"/>
      <c r="E1033" s="191"/>
      <c r="F1033" s="178"/>
      <c r="G1033" s="179"/>
      <c r="H1033" s="180" t="str">
        <f t="shared" si="25"/>
        <v/>
      </c>
      <c r="I1033" s="181"/>
      <c r="J1033" s="182"/>
      <c r="K1033" s="187"/>
      <c r="L1033" s="188"/>
      <c r="M1033" s="189"/>
    </row>
    <row r="1034" spans="2:18" x14ac:dyDescent="0.35">
      <c r="B1034" s="107">
        <v>7</v>
      </c>
      <c r="C1034" s="108">
        <v>7</v>
      </c>
      <c r="D1034" s="176"/>
      <c r="E1034" s="191"/>
      <c r="F1034" s="178"/>
      <c r="G1034" s="179"/>
      <c r="H1034" s="180" t="str">
        <f t="shared" si="25"/>
        <v/>
      </c>
      <c r="I1034" s="181"/>
      <c r="J1034" s="182"/>
      <c r="K1034" s="187"/>
      <c r="L1034" s="188"/>
      <c r="M1034" s="189"/>
    </row>
    <row r="1035" spans="2:18" x14ac:dyDescent="0.35">
      <c r="B1035" s="107">
        <v>7</v>
      </c>
      <c r="C1035" s="108">
        <v>8</v>
      </c>
      <c r="D1035" s="176"/>
      <c r="E1035" s="191"/>
      <c r="F1035" s="178"/>
      <c r="G1035" s="179"/>
      <c r="H1035" s="180" t="str">
        <f t="shared" si="25"/>
        <v/>
      </c>
      <c r="I1035" s="181"/>
      <c r="J1035" s="182"/>
      <c r="K1035" s="187"/>
      <c r="L1035" s="188"/>
      <c r="M1035" s="189"/>
    </row>
    <row r="1036" spans="2:18" x14ac:dyDescent="0.35">
      <c r="B1036" s="107">
        <v>7</v>
      </c>
      <c r="C1036" s="108">
        <v>9</v>
      </c>
      <c r="D1036" s="176"/>
      <c r="E1036" s="191"/>
      <c r="F1036" s="178"/>
      <c r="G1036" s="179"/>
      <c r="H1036" s="180" t="str">
        <f t="shared" si="25"/>
        <v/>
      </c>
      <c r="I1036" s="181"/>
      <c r="J1036" s="182"/>
      <c r="K1036" s="187"/>
      <c r="L1036" s="188"/>
      <c r="M1036" s="189"/>
    </row>
    <row r="1037" spans="2:18" x14ac:dyDescent="0.35">
      <c r="B1037" s="107">
        <v>7</v>
      </c>
      <c r="C1037" s="108">
        <v>10</v>
      </c>
      <c r="D1037" s="176"/>
      <c r="E1037" s="191"/>
      <c r="F1037" s="178"/>
      <c r="G1037" s="179"/>
      <c r="H1037" s="180" t="str">
        <f t="shared" si="25"/>
        <v/>
      </c>
      <c r="I1037" s="181"/>
      <c r="J1037" s="182"/>
      <c r="K1037" s="187"/>
      <c r="L1037" s="188"/>
      <c r="M1037" s="189"/>
    </row>
    <row r="1038" spans="2:18" outlineLevel="1" x14ac:dyDescent="0.35">
      <c r="B1038" s="107">
        <v>7</v>
      </c>
      <c r="C1038" s="108">
        <v>11</v>
      </c>
      <c r="D1038" s="192"/>
      <c r="E1038" s="191"/>
      <c r="F1038" s="178"/>
      <c r="G1038" s="179"/>
      <c r="H1038" s="180" t="str">
        <f t="shared" si="25"/>
        <v/>
      </c>
      <c r="I1038" s="181"/>
      <c r="J1038" s="182"/>
      <c r="K1038" s="187"/>
      <c r="L1038" s="188"/>
      <c r="M1038" s="189"/>
    </row>
    <row r="1039" spans="2:18" outlineLevel="1" x14ac:dyDescent="0.35">
      <c r="B1039" s="107">
        <v>7</v>
      </c>
      <c r="C1039" s="108">
        <v>12</v>
      </c>
      <c r="D1039" s="192"/>
      <c r="E1039" s="191"/>
      <c r="F1039" s="178"/>
      <c r="G1039" s="179"/>
      <c r="H1039" s="180" t="str">
        <f t="shared" si="25"/>
        <v/>
      </c>
      <c r="I1039" s="181"/>
      <c r="J1039" s="182"/>
      <c r="K1039" s="187"/>
      <c r="L1039" s="188"/>
      <c r="M1039" s="189"/>
    </row>
    <row r="1040" spans="2:18" outlineLevel="1" x14ac:dyDescent="0.35">
      <c r="B1040" s="107">
        <v>7</v>
      </c>
      <c r="C1040" s="108">
        <v>13</v>
      </c>
      <c r="D1040" s="192"/>
      <c r="E1040" s="191"/>
      <c r="F1040" s="178"/>
      <c r="G1040" s="179"/>
      <c r="H1040" s="180" t="str">
        <f t="shared" si="25"/>
        <v/>
      </c>
      <c r="I1040" s="181"/>
      <c r="J1040" s="182"/>
      <c r="K1040" s="187"/>
      <c r="L1040" s="188"/>
      <c r="M1040" s="189"/>
    </row>
    <row r="1041" spans="2:13" outlineLevel="1" x14ac:dyDescent="0.35">
      <c r="B1041" s="107">
        <v>7</v>
      </c>
      <c r="C1041" s="108">
        <v>14</v>
      </c>
      <c r="D1041" s="192"/>
      <c r="E1041" s="191"/>
      <c r="F1041" s="178"/>
      <c r="G1041" s="179"/>
      <c r="H1041" s="180" t="str">
        <f t="shared" si="25"/>
        <v/>
      </c>
      <c r="I1041" s="181"/>
      <c r="J1041" s="182"/>
      <c r="K1041" s="187"/>
      <c r="L1041" s="188"/>
      <c r="M1041" s="189"/>
    </row>
    <row r="1042" spans="2:13" outlineLevel="1" x14ac:dyDescent="0.35">
      <c r="B1042" s="107">
        <v>7</v>
      </c>
      <c r="C1042" s="108">
        <v>15</v>
      </c>
      <c r="D1042" s="192"/>
      <c r="E1042" s="191"/>
      <c r="F1042" s="178"/>
      <c r="G1042" s="179"/>
      <c r="H1042" s="180" t="str">
        <f t="shared" si="25"/>
        <v/>
      </c>
      <c r="I1042" s="181"/>
      <c r="J1042" s="182"/>
      <c r="K1042" s="187"/>
      <c r="L1042" s="188"/>
      <c r="M1042" s="189"/>
    </row>
    <row r="1043" spans="2:13" outlineLevel="1" x14ac:dyDescent="0.35">
      <c r="B1043" s="107">
        <v>7</v>
      </c>
      <c r="C1043" s="108">
        <v>16</v>
      </c>
      <c r="D1043" s="192"/>
      <c r="E1043" s="191"/>
      <c r="F1043" s="178"/>
      <c r="G1043" s="179"/>
      <c r="H1043" s="180" t="str">
        <f t="shared" si="25"/>
        <v/>
      </c>
      <c r="I1043" s="181"/>
      <c r="J1043" s="182"/>
      <c r="K1043" s="187"/>
      <c r="L1043" s="188"/>
      <c r="M1043" s="189"/>
    </row>
    <row r="1044" spans="2:13" outlineLevel="1" x14ac:dyDescent="0.35">
      <c r="B1044" s="107">
        <v>7</v>
      </c>
      <c r="C1044" s="108">
        <v>17</v>
      </c>
      <c r="D1044" s="192"/>
      <c r="E1044" s="191"/>
      <c r="F1044" s="178"/>
      <c r="G1044" s="179"/>
      <c r="H1044" s="180" t="str">
        <f t="shared" si="25"/>
        <v/>
      </c>
      <c r="I1044" s="181"/>
      <c r="J1044" s="182"/>
      <c r="K1044" s="187"/>
      <c r="L1044" s="188"/>
      <c r="M1044" s="189"/>
    </row>
    <row r="1045" spans="2:13" outlineLevel="1" x14ac:dyDescent="0.35">
      <c r="B1045" s="107">
        <v>7</v>
      </c>
      <c r="C1045" s="108">
        <v>18</v>
      </c>
      <c r="D1045" s="192"/>
      <c r="E1045" s="191"/>
      <c r="F1045" s="178"/>
      <c r="G1045" s="179"/>
      <c r="H1045" s="180" t="str">
        <f t="shared" si="25"/>
        <v/>
      </c>
      <c r="I1045" s="181"/>
      <c r="J1045" s="182"/>
      <c r="K1045" s="187"/>
      <c r="L1045" s="188"/>
      <c r="M1045" s="189"/>
    </row>
    <row r="1046" spans="2:13" outlineLevel="1" x14ac:dyDescent="0.35">
      <c r="B1046" s="107">
        <v>7</v>
      </c>
      <c r="C1046" s="108">
        <v>19</v>
      </c>
      <c r="D1046" s="192"/>
      <c r="E1046" s="191"/>
      <c r="F1046" s="178"/>
      <c r="G1046" s="179"/>
      <c r="H1046" s="180" t="str">
        <f t="shared" si="25"/>
        <v/>
      </c>
      <c r="I1046" s="181"/>
      <c r="J1046" s="182"/>
      <c r="K1046" s="187"/>
      <c r="L1046" s="188"/>
      <c r="M1046" s="189"/>
    </row>
    <row r="1047" spans="2:13" outlineLevel="1" x14ac:dyDescent="0.35">
      <c r="B1047" s="107">
        <v>7</v>
      </c>
      <c r="C1047" s="108">
        <v>20</v>
      </c>
      <c r="D1047" s="192"/>
      <c r="E1047" s="191"/>
      <c r="F1047" s="178"/>
      <c r="G1047" s="179"/>
      <c r="H1047" s="180" t="str">
        <f t="shared" si="25"/>
        <v/>
      </c>
      <c r="I1047" s="181"/>
      <c r="J1047" s="182"/>
      <c r="K1047" s="187"/>
      <c r="L1047" s="188"/>
      <c r="M1047" s="189"/>
    </row>
    <row r="1048" spans="2:13" outlineLevel="1" x14ac:dyDescent="0.35">
      <c r="B1048" s="107">
        <v>7</v>
      </c>
      <c r="C1048" s="108">
        <v>21</v>
      </c>
      <c r="D1048" s="192"/>
      <c r="E1048" s="191"/>
      <c r="F1048" s="178"/>
      <c r="G1048" s="179"/>
      <c r="H1048" s="180" t="str">
        <f t="shared" si="25"/>
        <v/>
      </c>
      <c r="I1048" s="181"/>
      <c r="J1048" s="182"/>
      <c r="K1048" s="187"/>
      <c r="L1048" s="188"/>
      <c r="M1048" s="189"/>
    </row>
    <row r="1049" spans="2:13" outlineLevel="1" x14ac:dyDescent="0.35">
      <c r="B1049" s="107">
        <v>7</v>
      </c>
      <c r="C1049" s="108">
        <v>22</v>
      </c>
      <c r="D1049" s="192"/>
      <c r="E1049" s="191"/>
      <c r="F1049" s="178"/>
      <c r="G1049" s="179"/>
      <c r="H1049" s="180" t="str">
        <f t="shared" si="25"/>
        <v/>
      </c>
      <c r="I1049" s="181"/>
      <c r="J1049" s="182"/>
      <c r="K1049" s="187"/>
      <c r="L1049" s="188"/>
      <c r="M1049" s="189"/>
    </row>
    <row r="1050" spans="2:13" outlineLevel="1" x14ac:dyDescent="0.35">
      <c r="B1050" s="107">
        <v>7</v>
      </c>
      <c r="C1050" s="108">
        <v>23</v>
      </c>
      <c r="D1050" s="192"/>
      <c r="E1050" s="191"/>
      <c r="F1050" s="178"/>
      <c r="G1050" s="179"/>
      <c r="H1050" s="180" t="str">
        <f t="shared" si="25"/>
        <v/>
      </c>
      <c r="I1050" s="181"/>
      <c r="J1050" s="182"/>
      <c r="K1050" s="187"/>
      <c r="L1050" s="188"/>
      <c r="M1050" s="189"/>
    </row>
    <row r="1051" spans="2:13" outlineLevel="1" x14ac:dyDescent="0.35">
      <c r="B1051" s="107">
        <v>7</v>
      </c>
      <c r="C1051" s="108">
        <v>24</v>
      </c>
      <c r="D1051" s="192"/>
      <c r="E1051" s="191"/>
      <c r="F1051" s="178"/>
      <c r="G1051" s="179"/>
      <c r="H1051" s="180" t="str">
        <f t="shared" si="25"/>
        <v/>
      </c>
      <c r="I1051" s="181"/>
      <c r="J1051" s="182"/>
      <c r="K1051" s="187"/>
      <c r="L1051" s="188"/>
      <c r="M1051" s="189"/>
    </row>
    <row r="1052" spans="2:13" outlineLevel="1" x14ac:dyDescent="0.35">
      <c r="B1052" s="107">
        <v>7</v>
      </c>
      <c r="C1052" s="108">
        <v>25</v>
      </c>
      <c r="D1052" s="192"/>
      <c r="E1052" s="191"/>
      <c r="F1052" s="178"/>
      <c r="G1052" s="179"/>
      <c r="H1052" s="180" t="str">
        <f t="shared" si="25"/>
        <v/>
      </c>
      <c r="I1052" s="181"/>
      <c r="J1052" s="182"/>
      <c r="K1052" s="187"/>
      <c r="L1052" s="188"/>
      <c r="M1052" s="189"/>
    </row>
    <row r="1053" spans="2:13" outlineLevel="1" x14ac:dyDescent="0.35">
      <c r="B1053" s="107">
        <v>7</v>
      </c>
      <c r="C1053" s="108">
        <v>26</v>
      </c>
      <c r="D1053" s="192"/>
      <c r="E1053" s="191"/>
      <c r="F1053" s="178"/>
      <c r="G1053" s="179"/>
      <c r="H1053" s="180" t="str">
        <f t="shared" si="25"/>
        <v/>
      </c>
      <c r="I1053" s="181"/>
      <c r="J1053" s="182"/>
      <c r="K1053" s="187"/>
      <c r="L1053" s="188"/>
      <c r="M1053" s="189"/>
    </row>
    <row r="1054" spans="2:13" outlineLevel="1" x14ac:dyDescent="0.35">
      <c r="B1054" s="107">
        <v>7</v>
      </c>
      <c r="C1054" s="108">
        <v>27</v>
      </c>
      <c r="D1054" s="192"/>
      <c r="E1054" s="191"/>
      <c r="F1054" s="178"/>
      <c r="G1054" s="179"/>
      <c r="H1054" s="180" t="str">
        <f t="shared" si="25"/>
        <v/>
      </c>
      <c r="I1054" s="181"/>
      <c r="J1054" s="182"/>
      <c r="K1054" s="187"/>
      <c r="L1054" s="188"/>
      <c r="M1054" s="189"/>
    </row>
    <row r="1055" spans="2:13" outlineLevel="1" x14ac:dyDescent="0.35">
      <c r="B1055" s="107">
        <v>7</v>
      </c>
      <c r="C1055" s="108">
        <v>28</v>
      </c>
      <c r="D1055" s="192"/>
      <c r="E1055" s="191"/>
      <c r="F1055" s="178"/>
      <c r="G1055" s="179"/>
      <c r="H1055" s="180" t="str">
        <f t="shared" si="25"/>
        <v/>
      </c>
      <c r="I1055" s="181"/>
      <c r="J1055" s="182"/>
      <c r="K1055" s="187"/>
      <c r="L1055" s="188"/>
      <c r="M1055" s="189"/>
    </row>
    <row r="1056" spans="2:13" outlineLevel="1" x14ac:dyDescent="0.35">
      <c r="B1056" s="107">
        <v>7</v>
      </c>
      <c r="C1056" s="108">
        <v>29</v>
      </c>
      <c r="D1056" s="192"/>
      <c r="E1056" s="191"/>
      <c r="F1056" s="178"/>
      <c r="G1056" s="179"/>
      <c r="H1056" s="180" t="str">
        <f t="shared" si="25"/>
        <v/>
      </c>
      <c r="I1056" s="181"/>
      <c r="J1056" s="182"/>
      <c r="K1056" s="187"/>
      <c r="L1056" s="188"/>
      <c r="M1056" s="189"/>
    </row>
    <row r="1057" spans="2:13" outlineLevel="1" x14ac:dyDescent="0.35">
      <c r="B1057" s="107">
        <v>7</v>
      </c>
      <c r="C1057" s="108">
        <v>30</v>
      </c>
      <c r="D1057" s="192"/>
      <c r="E1057" s="191"/>
      <c r="F1057" s="178"/>
      <c r="G1057" s="179"/>
      <c r="H1057" s="180" t="str">
        <f t="shared" si="25"/>
        <v/>
      </c>
      <c r="I1057" s="181"/>
      <c r="J1057" s="182"/>
      <c r="K1057" s="187"/>
      <c r="L1057" s="188"/>
      <c r="M1057" s="189"/>
    </row>
    <row r="1058" spans="2:13" outlineLevel="1" x14ac:dyDescent="0.35">
      <c r="B1058" s="107">
        <v>7</v>
      </c>
      <c r="C1058" s="108">
        <v>31</v>
      </c>
      <c r="D1058" s="192"/>
      <c r="E1058" s="191"/>
      <c r="F1058" s="178"/>
      <c r="G1058" s="179"/>
      <c r="H1058" s="180" t="str">
        <f t="shared" si="25"/>
        <v/>
      </c>
      <c r="I1058" s="181"/>
      <c r="J1058" s="182"/>
      <c r="K1058" s="187"/>
      <c r="L1058" s="188"/>
      <c r="M1058" s="189"/>
    </row>
    <row r="1059" spans="2:13" outlineLevel="1" x14ac:dyDescent="0.35">
      <c r="B1059" s="107">
        <v>7</v>
      </c>
      <c r="C1059" s="108">
        <v>32</v>
      </c>
      <c r="D1059" s="192"/>
      <c r="E1059" s="191"/>
      <c r="F1059" s="178"/>
      <c r="G1059" s="179"/>
      <c r="H1059" s="180" t="str">
        <f t="shared" si="25"/>
        <v/>
      </c>
      <c r="I1059" s="181"/>
      <c r="J1059" s="182"/>
      <c r="K1059" s="187"/>
      <c r="L1059" s="188"/>
      <c r="M1059" s="189"/>
    </row>
    <row r="1060" spans="2:13" outlineLevel="1" x14ac:dyDescent="0.35">
      <c r="B1060" s="107">
        <v>7</v>
      </c>
      <c r="C1060" s="108">
        <v>33</v>
      </c>
      <c r="D1060" s="192"/>
      <c r="E1060" s="191"/>
      <c r="F1060" s="178"/>
      <c r="G1060" s="179"/>
      <c r="H1060" s="180" t="str">
        <f t="shared" si="25"/>
        <v/>
      </c>
      <c r="I1060" s="181"/>
      <c r="J1060" s="182"/>
      <c r="K1060" s="187"/>
      <c r="L1060" s="188"/>
      <c r="M1060" s="189"/>
    </row>
    <row r="1061" spans="2:13" outlineLevel="1" x14ac:dyDescent="0.35">
      <c r="B1061" s="107">
        <v>7</v>
      </c>
      <c r="C1061" s="108">
        <v>34</v>
      </c>
      <c r="D1061" s="192"/>
      <c r="E1061" s="191"/>
      <c r="F1061" s="178"/>
      <c r="G1061" s="179"/>
      <c r="H1061" s="180" t="str">
        <f t="shared" si="25"/>
        <v/>
      </c>
      <c r="I1061" s="181"/>
      <c r="J1061" s="182"/>
      <c r="K1061" s="187"/>
      <c r="L1061" s="188"/>
      <c r="M1061" s="189"/>
    </row>
    <row r="1062" spans="2:13" outlineLevel="1" x14ac:dyDescent="0.35">
      <c r="B1062" s="107">
        <v>7</v>
      </c>
      <c r="C1062" s="108">
        <v>35</v>
      </c>
      <c r="D1062" s="192"/>
      <c r="E1062" s="191"/>
      <c r="F1062" s="178"/>
      <c r="G1062" s="179"/>
      <c r="H1062" s="180" t="str">
        <f t="shared" si="25"/>
        <v/>
      </c>
      <c r="I1062" s="181"/>
      <c r="J1062" s="182"/>
      <c r="K1062" s="187"/>
      <c r="L1062" s="188"/>
      <c r="M1062" s="189"/>
    </row>
    <row r="1063" spans="2:13" outlineLevel="1" x14ac:dyDescent="0.35">
      <c r="B1063" s="107">
        <v>7</v>
      </c>
      <c r="C1063" s="108">
        <v>36</v>
      </c>
      <c r="D1063" s="192"/>
      <c r="E1063" s="191"/>
      <c r="F1063" s="178"/>
      <c r="G1063" s="179"/>
      <c r="H1063" s="180" t="str">
        <f t="shared" si="25"/>
        <v/>
      </c>
      <c r="I1063" s="181"/>
      <c r="J1063" s="182"/>
      <c r="K1063" s="187"/>
      <c r="L1063" s="188"/>
      <c r="M1063" s="189"/>
    </row>
    <row r="1064" spans="2:13" outlineLevel="1" x14ac:dyDescent="0.35">
      <c r="B1064" s="107">
        <v>7</v>
      </c>
      <c r="C1064" s="108">
        <v>37</v>
      </c>
      <c r="D1064" s="192"/>
      <c r="E1064" s="191"/>
      <c r="F1064" s="178"/>
      <c r="G1064" s="179"/>
      <c r="H1064" s="180" t="str">
        <f t="shared" si="25"/>
        <v/>
      </c>
      <c r="I1064" s="181"/>
      <c r="J1064" s="182"/>
      <c r="K1064" s="187"/>
      <c r="L1064" s="188"/>
      <c r="M1064" s="189"/>
    </row>
    <row r="1065" spans="2:13" outlineLevel="1" x14ac:dyDescent="0.35">
      <c r="B1065" s="107">
        <v>7</v>
      </c>
      <c r="C1065" s="108">
        <v>38</v>
      </c>
      <c r="D1065" s="192"/>
      <c r="E1065" s="191"/>
      <c r="F1065" s="178"/>
      <c r="G1065" s="179"/>
      <c r="H1065" s="180" t="str">
        <f t="shared" si="25"/>
        <v/>
      </c>
      <c r="I1065" s="181"/>
      <c r="J1065" s="182"/>
      <c r="K1065" s="187"/>
      <c r="L1065" s="188"/>
      <c r="M1065" s="189"/>
    </row>
    <row r="1066" spans="2:13" outlineLevel="1" x14ac:dyDescent="0.35">
      <c r="B1066" s="107">
        <v>7</v>
      </c>
      <c r="C1066" s="108">
        <v>39</v>
      </c>
      <c r="D1066" s="192"/>
      <c r="E1066" s="191"/>
      <c r="F1066" s="178"/>
      <c r="G1066" s="179"/>
      <c r="H1066" s="180" t="str">
        <f t="shared" si="25"/>
        <v/>
      </c>
      <c r="I1066" s="181"/>
      <c r="J1066" s="182"/>
      <c r="K1066" s="187"/>
      <c r="L1066" s="188"/>
      <c r="M1066" s="189"/>
    </row>
    <row r="1067" spans="2:13" outlineLevel="1" x14ac:dyDescent="0.35">
      <c r="B1067" s="107">
        <v>7</v>
      </c>
      <c r="C1067" s="108">
        <v>40</v>
      </c>
      <c r="D1067" s="192"/>
      <c r="E1067" s="191"/>
      <c r="F1067" s="178"/>
      <c r="G1067" s="179"/>
      <c r="H1067" s="180" t="str">
        <f t="shared" si="25"/>
        <v/>
      </c>
      <c r="I1067" s="181"/>
      <c r="J1067" s="182"/>
      <c r="K1067" s="187"/>
      <c r="L1067" s="188"/>
      <c r="M1067" s="189"/>
    </row>
    <row r="1068" spans="2:13" outlineLevel="1" x14ac:dyDescent="0.35">
      <c r="B1068" s="107">
        <v>7</v>
      </c>
      <c r="C1068" s="108">
        <v>41</v>
      </c>
      <c r="D1068" s="192"/>
      <c r="E1068" s="191"/>
      <c r="F1068" s="178"/>
      <c r="G1068" s="179"/>
      <c r="H1068" s="180" t="str">
        <f t="shared" si="25"/>
        <v/>
      </c>
      <c r="I1068" s="181"/>
      <c r="J1068" s="182"/>
      <c r="K1068" s="187"/>
      <c r="L1068" s="188"/>
      <c r="M1068" s="189"/>
    </row>
    <row r="1069" spans="2:13" outlineLevel="1" x14ac:dyDescent="0.35">
      <c r="B1069" s="107">
        <v>7</v>
      </c>
      <c r="C1069" s="108">
        <v>42</v>
      </c>
      <c r="D1069" s="192"/>
      <c r="E1069" s="191"/>
      <c r="F1069" s="178"/>
      <c r="G1069" s="179"/>
      <c r="H1069" s="180" t="str">
        <f t="shared" si="25"/>
        <v/>
      </c>
      <c r="I1069" s="181"/>
      <c r="J1069" s="182"/>
      <c r="K1069" s="187"/>
      <c r="L1069" s="188"/>
      <c r="M1069" s="189"/>
    </row>
    <row r="1070" spans="2:13" outlineLevel="1" x14ac:dyDescent="0.35">
      <c r="B1070" s="107">
        <v>7</v>
      </c>
      <c r="C1070" s="108">
        <v>43</v>
      </c>
      <c r="D1070" s="192"/>
      <c r="E1070" s="191"/>
      <c r="F1070" s="178"/>
      <c r="G1070" s="179"/>
      <c r="H1070" s="180" t="str">
        <f t="shared" si="25"/>
        <v/>
      </c>
      <c r="I1070" s="181"/>
      <c r="J1070" s="182"/>
      <c r="K1070" s="187"/>
      <c r="L1070" s="188"/>
      <c r="M1070" s="189"/>
    </row>
    <row r="1071" spans="2:13" outlineLevel="1" x14ac:dyDescent="0.35">
      <c r="B1071" s="107">
        <v>7</v>
      </c>
      <c r="C1071" s="108">
        <v>44</v>
      </c>
      <c r="D1071" s="192"/>
      <c r="E1071" s="191"/>
      <c r="F1071" s="178"/>
      <c r="G1071" s="179"/>
      <c r="H1071" s="180" t="str">
        <f t="shared" si="25"/>
        <v/>
      </c>
      <c r="I1071" s="181"/>
      <c r="J1071" s="182"/>
      <c r="K1071" s="187"/>
      <c r="L1071" s="188"/>
      <c r="M1071" s="189"/>
    </row>
    <row r="1072" spans="2:13" outlineLevel="1" x14ac:dyDescent="0.35">
      <c r="B1072" s="107">
        <v>7</v>
      </c>
      <c r="C1072" s="108">
        <v>45</v>
      </c>
      <c r="D1072" s="192"/>
      <c r="E1072" s="191"/>
      <c r="F1072" s="178"/>
      <c r="G1072" s="179"/>
      <c r="H1072" s="180" t="str">
        <f t="shared" si="25"/>
        <v/>
      </c>
      <c r="I1072" s="181"/>
      <c r="J1072" s="182"/>
      <c r="K1072" s="187"/>
      <c r="L1072" s="188"/>
      <c r="M1072" s="189"/>
    </row>
    <row r="1073" spans="2:13" outlineLevel="1" x14ac:dyDescent="0.35">
      <c r="B1073" s="107">
        <v>7</v>
      </c>
      <c r="C1073" s="108">
        <v>46</v>
      </c>
      <c r="D1073" s="192"/>
      <c r="E1073" s="191"/>
      <c r="F1073" s="178"/>
      <c r="G1073" s="179"/>
      <c r="H1073" s="180" t="str">
        <f t="shared" si="25"/>
        <v/>
      </c>
      <c r="I1073" s="181"/>
      <c r="J1073" s="182"/>
      <c r="K1073" s="187"/>
      <c r="L1073" s="188"/>
      <c r="M1073" s="189"/>
    </row>
    <row r="1074" spans="2:13" outlineLevel="1" x14ac:dyDescent="0.35">
      <c r="B1074" s="107">
        <v>7</v>
      </c>
      <c r="C1074" s="108">
        <v>47</v>
      </c>
      <c r="D1074" s="192"/>
      <c r="E1074" s="191"/>
      <c r="F1074" s="178"/>
      <c r="G1074" s="179"/>
      <c r="H1074" s="180" t="str">
        <f t="shared" si="25"/>
        <v/>
      </c>
      <c r="I1074" s="181"/>
      <c r="J1074" s="182"/>
      <c r="K1074" s="187"/>
      <c r="L1074" s="188"/>
      <c r="M1074" s="189"/>
    </row>
    <row r="1075" spans="2:13" outlineLevel="1" x14ac:dyDescent="0.35">
      <c r="B1075" s="107">
        <v>7</v>
      </c>
      <c r="C1075" s="108">
        <v>48</v>
      </c>
      <c r="D1075" s="192"/>
      <c r="E1075" s="191"/>
      <c r="F1075" s="178"/>
      <c r="G1075" s="179"/>
      <c r="H1075" s="180" t="str">
        <f t="shared" si="25"/>
        <v/>
      </c>
      <c r="I1075" s="181"/>
      <c r="J1075" s="182"/>
      <c r="K1075" s="187"/>
      <c r="L1075" s="188"/>
      <c r="M1075" s="189"/>
    </row>
    <row r="1076" spans="2:13" outlineLevel="1" x14ac:dyDescent="0.35">
      <c r="B1076" s="107">
        <v>7</v>
      </c>
      <c r="C1076" s="108">
        <v>49</v>
      </c>
      <c r="D1076" s="192"/>
      <c r="E1076" s="191"/>
      <c r="F1076" s="178"/>
      <c r="G1076" s="179"/>
      <c r="H1076" s="180" t="str">
        <f t="shared" si="25"/>
        <v/>
      </c>
      <c r="I1076" s="181"/>
      <c r="J1076" s="182"/>
      <c r="K1076" s="187"/>
      <c r="L1076" s="188"/>
      <c r="M1076" s="189"/>
    </row>
    <row r="1077" spans="2:13" outlineLevel="1" x14ac:dyDescent="0.35">
      <c r="B1077" s="107">
        <v>7</v>
      </c>
      <c r="C1077" s="108">
        <v>50</v>
      </c>
      <c r="D1077" s="192"/>
      <c r="E1077" s="191"/>
      <c r="F1077" s="178"/>
      <c r="G1077" s="179"/>
      <c r="H1077" s="180" t="str">
        <f t="shared" si="25"/>
        <v/>
      </c>
      <c r="I1077" s="181"/>
      <c r="J1077" s="182"/>
      <c r="K1077" s="187"/>
      <c r="L1077" s="188"/>
      <c r="M1077" s="189"/>
    </row>
    <row r="1078" spans="2:13" outlineLevel="1" x14ac:dyDescent="0.35">
      <c r="B1078" s="107">
        <v>7</v>
      </c>
      <c r="C1078" s="108">
        <v>51</v>
      </c>
      <c r="D1078" s="192"/>
      <c r="E1078" s="191"/>
      <c r="F1078" s="178"/>
      <c r="G1078" s="179"/>
      <c r="H1078" s="180" t="str">
        <f t="shared" si="25"/>
        <v/>
      </c>
      <c r="I1078" s="181"/>
      <c r="J1078" s="182"/>
      <c r="K1078" s="187"/>
      <c r="L1078" s="188"/>
      <c r="M1078" s="189"/>
    </row>
    <row r="1079" spans="2:13" outlineLevel="1" x14ac:dyDescent="0.35">
      <c r="B1079" s="107">
        <v>7</v>
      </c>
      <c r="C1079" s="108">
        <v>52</v>
      </c>
      <c r="D1079" s="192"/>
      <c r="E1079" s="191"/>
      <c r="F1079" s="178"/>
      <c r="G1079" s="179"/>
      <c r="H1079" s="180" t="str">
        <f t="shared" si="25"/>
        <v/>
      </c>
      <c r="I1079" s="181"/>
      <c r="J1079" s="182"/>
      <c r="K1079" s="187"/>
      <c r="L1079" s="188"/>
      <c r="M1079" s="189"/>
    </row>
    <row r="1080" spans="2:13" outlineLevel="1" x14ac:dyDescent="0.35">
      <c r="B1080" s="107">
        <v>7</v>
      </c>
      <c r="C1080" s="108">
        <v>53</v>
      </c>
      <c r="D1080" s="192"/>
      <c r="E1080" s="191"/>
      <c r="F1080" s="178"/>
      <c r="G1080" s="179"/>
      <c r="H1080" s="180" t="str">
        <f t="shared" si="25"/>
        <v/>
      </c>
      <c r="I1080" s="181"/>
      <c r="J1080" s="182"/>
      <c r="K1080" s="187"/>
      <c r="L1080" s="188"/>
      <c r="M1080" s="189"/>
    </row>
    <row r="1081" spans="2:13" outlineLevel="1" x14ac:dyDescent="0.35">
      <c r="B1081" s="107">
        <v>7</v>
      </c>
      <c r="C1081" s="108">
        <v>54</v>
      </c>
      <c r="D1081" s="193"/>
      <c r="E1081" s="191"/>
      <c r="F1081" s="178"/>
      <c r="G1081" s="179"/>
      <c r="H1081" s="180" t="str">
        <f t="shared" si="25"/>
        <v/>
      </c>
      <c r="I1081" s="181"/>
      <c r="J1081" s="182"/>
      <c r="K1081" s="187"/>
      <c r="L1081" s="188"/>
      <c r="M1081" s="189"/>
    </row>
    <row r="1082" spans="2:13" outlineLevel="1" x14ac:dyDescent="0.35">
      <c r="B1082" s="106">
        <v>7</v>
      </c>
      <c r="C1082" s="105">
        <v>55</v>
      </c>
      <c r="D1082" s="194"/>
      <c r="E1082" s="195"/>
      <c r="F1082" s="178"/>
      <c r="G1082" s="179"/>
      <c r="H1082" s="180" t="str">
        <f t="shared" si="25"/>
        <v/>
      </c>
      <c r="I1082" s="181"/>
      <c r="J1082" s="182"/>
      <c r="K1082" s="187"/>
      <c r="L1082" s="188"/>
      <c r="M1082" s="189"/>
    </row>
    <row r="1083" spans="2:13" outlineLevel="1" x14ac:dyDescent="0.35">
      <c r="B1083" s="107">
        <v>7</v>
      </c>
      <c r="C1083" s="108">
        <v>56</v>
      </c>
      <c r="D1083" s="196"/>
      <c r="E1083" s="195"/>
      <c r="F1083" s="178"/>
      <c r="G1083" s="179"/>
      <c r="H1083" s="180" t="str">
        <f t="shared" si="25"/>
        <v/>
      </c>
      <c r="I1083" s="181"/>
      <c r="J1083" s="182"/>
      <c r="K1083" s="187"/>
      <c r="L1083" s="188"/>
      <c r="M1083" s="189"/>
    </row>
    <row r="1084" spans="2:13" outlineLevel="1" x14ac:dyDescent="0.35">
      <c r="B1084" s="107">
        <v>7</v>
      </c>
      <c r="C1084" s="108">
        <v>57</v>
      </c>
      <c r="D1084" s="194"/>
      <c r="E1084" s="195"/>
      <c r="F1084" s="178"/>
      <c r="G1084" s="179"/>
      <c r="H1084" s="180" t="str">
        <f t="shared" si="25"/>
        <v/>
      </c>
      <c r="I1084" s="181"/>
      <c r="J1084" s="182"/>
      <c r="K1084" s="187"/>
      <c r="L1084" s="188"/>
      <c r="M1084" s="189"/>
    </row>
    <row r="1085" spans="2:13" outlineLevel="1" x14ac:dyDescent="0.35">
      <c r="B1085" s="107">
        <v>7</v>
      </c>
      <c r="C1085" s="108">
        <v>58</v>
      </c>
      <c r="D1085" s="176"/>
      <c r="E1085" s="191"/>
      <c r="F1085" s="178"/>
      <c r="G1085" s="179"/>
      <c r="H1085" s="180" t="str">
        <f t="shared" si="25"/>
        <v/>
      </c>
      <c r="I1085" s="181"/>
      <c r="J1085" s="182"/>
      <c r="K1085" s="187"/>
      <c r="L1085" s="188"/>
      <c r="M1085" s="189"/>
    </row>
    <row r="1086" spans="2:13" outlineLevel="1" x14ac:dyDescent="0.35">
      <c r="B1086" s="107">
        <v>7</v>
      </c>
      <c r="C1086" s="108">
        <v>59</v>
      </c>
      <c r="D1086" s="192"/>
      <c r="E1086" s="191"/>
      <c r="F1086" s="178"/>
      <c r="G1086" s="179"/>
      <c r="H1086" s="180" t="str">
        <f t="shared" si="25"/>
        <v/>
      </c>
      <c r="I1086" s="181"/>
      <c r="J1086" s="182"/>
      <c r="K1086" s="187"/>
      <c r="L1086" s="188"/>
      <c r="M1086" s="189"/>
    </row>
    <row r="1087" spans="2:13" outlineLevel="1" x14ac:dyDescent="0.35">
      <c r="B1087" s="107">
        <v>7</v>
      </c>
      <c r="C1087" s="108">
        <v>60</v>
      </c>
      <c r="D1087" s="192"/>
      <c r="E1087" s="191"/>
      <c r="F1087" s="178"/>
      <c r="G1087" s="179"/>
      <c r="H1087" s="180" t="str">
        <f t="shared" si="25"/>
        <v/>
      </c>
      <c r="I1087" s="181"/>
      <c r="J1087" s="182"/>
      <c r="K1087" s="187"/>
      <c r="L1087" s="188"/>
      <c r="M1087" s="189"/>
    </row>
    <row r="1088" spans="2:13" outlineLevel="1" x14ac:dyDescent="0.35">
      <c r="B1088" s="107">
        <v>7</v>
      </c>
      <c r="C1088" s="108">
        <v>61</v>
      </c>
      <c r="D1088" s="192"/>
      <c r="E1088" s="191"/>
      <c r="F1088" s="178"/>
      <c r="G1088" s="179"/>
      <c r="H1088" s="180" t="str">
        <f t="shared" si="25"/>
        <v/>
      </c>
      <c r="I1088" s="181"/>
      <c r="J1088" s="182"/>
      <c r="K1088" s="187"/>
      <c r="L1088" s="188"/>
      <c r="M1088" s="189"/>
    </row>
    <row r="1089" spans="2:13" outlineLevel="1" x14ac:dyDescent="0.35">
      <c r="B1089" s="107">
        <v>7</v>
      </c>
      <c r="C1089" s="108">
        <v>62</v>
      </c>
      <c r="D1089" s="192"/>
      <c r="E1089" s="191"/>
      <c r="F1089" s="178"/>
      <c r="G1089" s="179"/>
      <c r="H1089" s="180" t="str">
        <f t="shared" si="25"/>
        <v/>
      </c>
      <c r="I1089" s="181"/>
      <c r="J1089" s="182"/>
      <c r="K1089" s="187"/>
      <c r="L1089" s="188"/>
      <c r="M1089" s="189"/>
    </row>
    <row r="1090" spans="2:13" outlineLevel="1" x14ac:dyDescent="0.35">
      <c r="B1090" s="107">
        <v>7</v>
      </c>
      <c r="C1090" s="108">
        <v>63</v>
      </c>
      <c r="D1090" s="192"/>
      <c r="E1090" s="191"/>
      <c r="F1090" s="178"/>
      <c r="G1090" s="179"/>
      <c r="H1090" s="180" t="str">
        <f t="shared" si="25"/>
        <v/>
      </c>
      <c r="I1090" s="181"/>
      <c r="J1090" s="182"/>
      <c r="K1090" s="187"/>
      <c r="L1090" s="188"/>
      <c r="M1090" s="189"/>
    </row>
    <row r="1091" spans="2:13" outlineLevel="1" x14ac:dyDescent="0.35">
      <c r="B1091" s="107">
        <v>7</v>
      </c>
      <c r="C1091" s="108">
        <v>64</v>
      </c>
      <c r="D1091" s="192"/>
      <c r="E1091" s="191"/>
      <c r="F1091" s="178"/>
      <c r="G1091" s="179"/>
      <c r="H1091" s="180" t="str">
        <f t="shared" si="25"/>
        <v/>
      </c>
      <c r="I1091" s="181"/>
      <c r="J1091" s="182"/>
      <c r="K1091" s="187"/>
      <c r="L1091" s="188"/>
      <c r="M1091" s="189"/>
    </row>
    <row r="1092" spans="2:13" outlineLevel="1" x14ac:dyDescent="0.35">
      <c r="B1092" s="107">
        <v>7</v>
      </c>
      <c r="C1092" s="108">
        <v>65</v>
      </c>
      <c r="D1092" s="192"/>
      <c r="E1092" s="191"/>
      <c r="F1092" s="178"/>
      <c r="G1092" s="179"/>
      <c r="H1092" s="180" t="str">
        <f t="shared" si="25"/>
        <v/>
      </c>
      <c r="I1092" s="181"/>
      <c r="J1092" s="182"/>
      <c r="K1092" s="187"/>
      <c r="L1092" s="188"/>
      <c r="M1092" s="189"/>
    </row>
    <row r="1093" spans="2:13" outlineLevel="1" x14ac:dyDescent="0.35">
      <c r="B1093" s="107">
        <v>7</v>
      </c>
      <c r="C1093" s="108">
        <v>66</v>
      </c>
      <c r="D1093" s="192"/>
      <c r="E1093" s="191"/>
      <c r="F1093" s="178"/>
      <c r="G1093" s="179"/>
      <c r="H1093" s="180" t="str">
        <f t="shared" ref="H1093:H1156" si="26">IFERROR(E1093/$E$1023,"")</f>
        <v/>
      </c>
      <c r="I1093" s="181"/>
      <c r="J1093" s="182"/>
      <c r="K1093" s="187"/>
      <c r="L1093" s="188"/>
      <c r="M1093" s="189"/>
    </row>
    <row r="1094" spans="2:13" outlineLevel="1" x14ac:dyDescent="0.35">
      <c r="B1094" s="107">
        <v>7</v>
      </c>
      <c r="C1094" s="108">
        <v>67</v>
      </c>
      <c r="D1094" s="192"/>
      <c r="E1094" s="191"/>
      <c r="F1094" s="178"/>
      <c r="G1094" s="179"/>
      <c r="H1094" s="180" t="str">
        <f t="shared" si="26"/>
        <v/>
      </c>
      <c r="I1094" s="181"/>
      <c r="J1094" s="182"/>
      <c r="K1094" s="187"/>
      <c r="L1094" s="188"/>
      <c r="M1094" s="189"/>
    </row>
    <row r="1095" spans="2:13" outlineLevel="1" x14ac:dyDescent="0.35">
      <c r="B1095" s="107">
        <v>7</v>
      </c>
      <c r="C1095" s="108">
        <v>68</v>
      </c>
      <c r="D1095" s="192"/>
      <c r="E1095" s="191"/>
      <c r="F1095" s="178"/>
      <c r="G1095" s="179"/>
      <c r="H1095" s="180" t="str">
        <f t="shared" si="26"/>
        <v/>
      </c>
      <c r="I1095" s="181"/>
      <c r="J1095" s="182"/>
      <c r="K1095" s="187"/>
      <c r="L1095" s="188"/>
      <c r="M1095" s="189"/>
    </row>
    <row r="1096" spans="2:13" outlineLevel="1" x14ac:dyDescent="0.35">
      <c r="B1096" s="107">
        <v>7</v>
      </c>
      <c r="C1096" s="108">
        <v>69</v>
      </c>
      <c r="D1096" s="192"/>
      <c r="E1096" s="191"/>
      <c r="F1096" s="178"/>
      <c r="G1096" s="179"/>
      <c r="H1096" s="180" t="str">
        <f t="shared" si="26"/>
        <v/>
      </c>
      <c r="I1096" s="181"/>
      <c r="J1096" s="182"/>
      <c r="K1096" s="187"/>
      <c r="L1096" s="188"/>
      <c r="M1096" s="189"/>
    </row>
    <row r="1097" spans="2:13" outlineLevel="1" x14ac:dyDescent="0.35">
      <c r="B1097" s="107">
        <v>7</v>
      </c>
      <c r="C1097" s="108">
        <v>70</v>
      </c>
      <c r="D1097" s="192"/>
      <c r="E1097" s="191"/>
      <c r="F1097" s="178"/>
      <c r="G1097" s="179"/>
      <c r="H1097" s="180" t="str">
        <f t="shared" si="26"/>
        <v/>
      </c>
      <c r="I1097" s="181"/>
      <c r="J1097" s="182"/>
      <c r="K1097" s="187"/>
      <c r="L1097" s="188"/>
      <c r="M1097" s="189"/>
    </row>
    <row r="1098" spans="2:13" outlineLevel="1" x14ac:dyDescent="0.35">
      <c r="B1098" s="107">
        <v>7</v>
      </c>
      <c r="C1098" s="108">
        <v>71</v>
      </c>
      <c r="D1098" s="192"/>
      <c r="E1098" s="191"/>
      <c r="F1098" s="178"/>
      <c r="G1098" s="179"/>
      <c r="H1098" s="180" t="str">
        <f t="shared" si="26"/>
        <v/>
      </c>
      <c r="I1098" s="181"/>
      <c r="J1098" s="182"/>
      <c r="K1098" s="187"/>
      <c r="L1098" s="188"/>
      <c r="M1098" s="189"/>
    </row>
    <row r="1099" spans="2:13" outlineLevel="1" x14ac:dyDescent="0.35">
      <c r="B1099" s="107">
        <v>7</v>
      </c>
      <c r="C1099" s="108">
        <v>72</v>
      </c>
      <c r="D1099" s="192"/>
      <c r="E1099" s="191"/>
      <c r="F1099" s="178"/>
      <c r="G1099" s="179"/>
      <c r="H1099" s="180" t="str">
        <f t="shared" si="26"/>
        <v/>
      </c>
      <c r="I1099" s="181"/>
      <c r="J1099" s="182"/>
      <c r="K1099" s="187"/>
      <c r="L1099" s="188"/>
      <c r="M1099" s="189"/>
    </row>
    <row r="1100" spans="2:13" outlineLevel="1" x14ac:dyDescent="0.35">
      <c r="B1100" s="107">
        <v>7</v>
      </c>
      <c r="C1100" s="108">
        <v>73</v>
      </c>
      <c r="D1100" s="192"/>
      <c r="E1100" s="191"/>
      <c r="F1100" s="178"/>
      <c r="G1100" s="179"/>
      <c r="H1100" s="180" t="str">
        <f t="shared" si="26"/>
        <v/>
      </c>
      <c r="I1100" s="181"/>
      <c r="J1100" s="182"/>
      <c r="K1100" s="187"/>
      <c r="L1100" s="188"/>
      <c r="M1100" s="189"/>
    </row>
    <row r="1101" spans="2:13" outlineLevel="1" x14ac:dyDescent="0.35">
      <c r="B1101" s="107">
        <v>7</v>
      </c>
      <c r="C1101" s="108">
        <v>74</v>
      </c>
      <c r="D1101" s="192"/>
      <c r="E1101" s="191"/>
      <c r="F1101" s="178"/>
      <c r="G1101" s="179"/>
      <c r="H1101" s="180" t="str">
        <f t="shared" si="26"/>
        <v/>
      </c>
      <c r="I1101" s="181"/>
      <c r="J1101" s="182"/>
      <c r="K1101" s="187"/>
      <c r="L1101" s="188"/>
      <c r="M1101" s="189"/>
    </row>
    <row r="1102" spans="2:13" outlineLevel="1" x14ac:dyDescent="0.35">
      <c r="B1102" s="107">
        <v>7</v>
      </c>
      <c r="C1102" s="108">
        <v>75</v>
      </c>
      <c r="D1102" s="192"/>
      <c r="E1102" s="191"/>
      <c r="F1102" s="178"/>
      <c r="G1102" s="179"/>
      <c r="H1102" s="180" t="str">
        <f t="shared" si="26"/>
        <v/>
      </c>
      <c r="I1102" s="181"/>
      <c r="J1102" s="182"/>
      <c r="K1102" s="187"/>
      <c r="L1102" s="188"/>
      <c r="M1102" s="189"/>
    </row>
    <row r="1103" spans="2:13" outlineLevel="1" x14ac:dyDescent="0.35">
      <c r="B1103" s="107">
        <v>7</v>
      </c>
      <c r="C1103" s="108">
        <v>76</v>
      </c>
      <c r="D1103" s="192"/>
      <c r="E1103" s="191"/>
      <c r="F1103" s="178"/>
      <c r="G1103" s="179"/>
      <c r="H1103" s="180" t="str">
        <f t="shared" si="26"/>
        <v/>
      </c>
      <c r="I1103" s="181"/>
      <c r="J1103" s="182"/>
      <c r="K1103" s="187"/>
      <c r="L1103" s="188"/>
      <c r="M1103" s="189"/>
    </row>
    <row r="1104" spans="2:13" outlineLevel="1" x14ac:dyDescent="0.35">
      <c r="B1104" s="107">
        <v>7</v>
      </c>
      <c r="C1104" s="108">
        <v>77</v>
      </c>
      <c r="D1104" s="192"/>
      <c r="E1104" s="191"/>
      <c r="F1104" s="178"/>
      <c r="G1104" s="179"/>
      <c r="H1104" s="180" t="str">
        <f t="shared" si="26"/>
        <v/>
      </c>
      <c r="I1104" s="181"/>
      <c r="J1104" s="182"/>
      <c r="K1104" s="187"/>
      <c r="L1104" s="188"/>
      <c r="M1104" s="189"/>
    </row>
    <row r="1105" spans="2:13" outlineLevel="1" x14ac:dyDescent="0.35">
      <c r="B1105" s="107">
        <v>7</v>
      </c>
      <c r="C1105" s="108">
        <v>78</v>
      </c>
      <c r="D1105" s="192"/>
      <c r="E1105" s="191"/>
      <c r="F1105" s="178"/>
      <c r="G1105" s="179"/>
      <c r="H1105" s="180" t="str">
        <f t="shared" si="26"/>
        <v/>
      </c>
      <c r="I1105" s="181"/>
      <c r="J1105" s="182"/>
      <c r="K1105" s="187"/>
      <c r="L1105" s="188"/>
      <c r="M1105" s="189"/>
    </row>
    <row r="1106" spans="2:13" outlineLevel="1" x14ac:dyDescent="0.35">
      <c r="B1106" s="107">
        <v>7</v>
      </c>
      <c r="C1106" s="108">
        <v>79</v>
      </c>
      <c r="D1106" s="192"/>
      <c r="E1106" s="191"/>
      <c r="F1106" s="178"/>
      <c r="G1106" s="179"/>
      <c r="H1106" s="180" t="str">
        <f t="shared" si="26"/>
        <v/>
      </c>
      <c r="I1106" s="181"/>
      <c r="J1106" s="182"/>
      <c r="K1106" s="187"/>
      <c r="L1106" s="188"/>
      <c r="M1106" s="189"/>
    </row>
    <row r="1107" spans="2:13" outlineLevel="1" x14ac:dyDescent="0.35">
      <c r="B1107" s="107">
        <v>7</v>
      </c>
      <c r="C1107" s="108">
        <v>80</v>
      </c>
      <c r="D1107" s="192"/>
      <c r="E1107" s="191"/>
      <c r="F1107" s="178"/>
      <c r="G1107" s="179"/>
      <c r="H1107" s="180" t="str">
        <f t="shared" si="26"/>
        <v/>
      </c>
      <c r="I1107" s="181"/>
      <c r="J1107" s="182"/>
      <c r="K1107" s="187"/>
      <c r="L1107" s="188"/>
      <c r="M1107" s="189"/>
    </row>
    <row r="1108" spans="2:13" outlineLevel="1" x14ac:dyDescent="0.35">
      <c r="B1108" s="107">
        <v>7</v>
      </c>
      <c r="C1108" s="108">
        <v>81</v>
      </c>
      <c r="D1108" s="192"/>
      <c r="E1108" s="191"/>
      <c r="F1108" s="178"/>
      <c r="G1108" s="179"/>
      <c r="H1108" s="180" t="str">
        <f t="shared" si="26"/>
        <v/>
      </c>
      <c r="I1108" s="181"/>
      <c r="J1108" s="182"/>
      <c r="K1108" s="187"/>
      <c r="L1108" s="188"/>
      <c r="M1108" s="189"/>
    </row>
    <row r="1109" spans="2:13" outlineLevel="1" x14ac:dyDescent="0.35">
      <c r="B1109" s="107">
        <v>7</v>
      </c>
      <c r="C1109" s="108">
        <v>82</v>
      </c>
      <c r="D1109" s="192"/>
      <c r="E1109" s="191"/>
      <c r="F1109" s="178"/>
      <c r="G1109" s="179"/>
      <c r="H1109" s="180" t="str">
        <f t="shared" si="26"/>
        <v/>
      </c>
      <c r="I1109" s="181"/>
      <c r="J1109" s="182"/>
      <c r="K1109" s="187"/>
      <c r="L1109" s="188"/>
      <c r="M1109" s="189"/>
    </row>
    <row r="1110" spans="2:13" outlineLevel="1" x14ac:dyDescent="0.35">
      <c r="B1110" s="107">
        <v>7</v>
      </c>
      <c r="C1110" s="108">
        <v>83</v>
      </c>
      <c r="D1110" s="192"/>
      <c r="E1110" s="191"/>
      <c r="F1110" s="178"/>
      <c r="G1110" s="179"/>
      <c r="H1110" s="180" t="str">
        <f t="shared" si="26"/>
        <v/>
      </c>
      <c r="I1110" s="181"/>
      <c r="J1110" s="182"/>
      <c r="K1110" s="187"/>
      <c r="L1110" s="188"/>
      <c r="M1110" s="189"/>
    </row>
    <row r="1111" spans="2:13" outlineLevel="1" x14ac:dyDescent="0.35">
      <c r="B1111" s="107">
        <v>7</v>
      </c>
      <c r="C1111" s="108">
        <v>84</v>
      </c>
      <c r="D1111" s="192"/>
      <c r="E1111" s="191"/>
      <c r="F1111" s="178"/>
      <c r="G1111" s="179"/>
      <c r="H1111" s="180" t="str">
        <f t="shared" si="26"/>
        <v/>
      </c>
      <c r="I1111" s="181"/>
      <c r="J1111" s="182"/>
      <c r="K1111" s="187"/>
      <c r="L1111" s="188"/>
      <c r="M1111" s="189"/>
    </row>
    <row r="1112" spans="2:13" outlineLevel="1" x14ac:dyDescent="0.35">
      <c r="B1112" s="107">
        <v>7</v>
      </c>
      <c r="C1112" s="108">
        <v>85</v>
      </c>
      <c r="D1112" s="192"/>
      <c r="E1112" s="191"/>
      <c r="F1112" s="178"/>
      <c r="G1112" s="179"/>
      <c r="H1112" s="180" t="str">
        <f t="shared" si="26"/>
        <v/>
      </c>
      <c r="I1112" s="181"/>
      <c r="J1112" s="182"/>
      <c r="K1112" s="187"/>
      <c r="L1112" s="188"/>
      <c r="M1112" s="189"/>
    </row>
    <row r="1113" spans="2:13" outlineLevel="1" x14ac:dyDescent="0.35">
      <c r="B1113" s="107">
        <v>7</v>
      </c>
      <c r="C1113" s="108">
        <v>86</v>
      </c>
      <c r="D1113" s="192"/>
      <c r="E1113" s="191"/>
      <c r="F1113" s="178"/>
      <c r="G1113" s="179"/>
      <c r="H1113" s="180" t="str">
        <f t="shared" si="26"/>
        <v/>
      </c>
      <c r="I1113" s="181"/>
      <c r="J1113" s="182"/>
      <c r="K1113" s="187"/>
      <c r="L1113" s="188"/>
      <c r="M1113" s="189"/>
    </row>
    <row r="1114" spans="2:13" outlineLevel="1" x14ac:dyDescent="0.35">
      <c r="B1114" s="107">
        <v>7</v>
      </c>
      <c r="C1114" s="108">
        <v>87</v>
      </c>
      <c r="D1114" s="192"/>
      <c r="E1114" s="191"/>
      <c r="F1114" s="178"/>
      <c r="G1114" s="179"/>
      <c r="H1114" s="180" t="str">
        <f t="shared" si="26"/>
        <v/>
      </c>
      <c r="I1114" s="181"/>
      <c r="J1114" s="182"/>
      <c r="K1114" s="187"/>
      <c r="L1114" s="188"/>
      <c r="M1114" s="189"/>
    </row>
    <row r="1115" spans="2:13" outlineLevel="1" x14ac:dyDescent="0.35">
      <c r="B1115" s="107">
        <v>7</v>
      </c>
      <c r="C1115" s="108">
        <v>88</v>
      </c>
      <c r="D1115" s="192"/>
      <c r="E1115" s="191"/>
      <c r="F1115" s="178"/>
      <c r="G1115" s="179"/>
      <c r="H1115" s="180" t="str">
        <f t="shared" si="26"/>
        <v/>
      </c>
      <c r="I1115" s="181"/>
      <c r="J1115" s="182"/>
      <c r="K1115" s="187"/>
      <c r="L1115" s="188"/>
      <c r="M1115" s="189"/>
    </row>
    <row r="1116" spans="2:13" outlineLevel="1" x14ac:dyDescent="0.35">
      <c r="B1116" s="107">
        <v>7</v>
      </c>
      <c r="C1116" s="108">
        <v>89</v>
      </c>
      <c r="D1116" s="192"/>
      <c r="E1116" s="191"/>
      <c r="F1116" s="178"/>
      <c r="G1116" s="179"/>
      <c r="H1116" s="180" t="str">
        <f t="shared" si="26"/>
        <v/>
      </c>
      <c r="I1116" s="181"/>
      <c r="J1116" s="182"/>
      <c r="K1116" s="187"/>
      <c r="L1116" s="188"/>
      <c r="M1116" s="189"/>
    </row>
    <row r="1117" spans="2:13" outlineLevel="1" x14ac:dyDescent="0.35">
      <c r="B1117" s="107">
        <v>7</v>
      </c>
      <c r="C1117" s="108">
        <v>90</v>
      </c>
      <c r="D1117" s="192"/>
      <c r="E1117" s="191"/>
      <c r="F1117" s="178"/>
      <c r="G1117" s="179"/>
      <c r="H1117" s="180" t="str">
        <f t="shared" si="26"/>
        <v/>
      </c>
      <c r="I1117" s="181"/>
      <c r="J1117" s="182"/>
      <c r="K1117" s="187"/>
      <c r="L1117" s="188"/>
      <c r="M1117" s="189"/>
    </row>
    <row r="1118" spans="2:13" outlineLevel="1" x14ac:dyDescent="0.35">
      <c r="B1118" s="107">
        <v>7</v>
      </c>
      <c r="C1118" s="108">
        <v>91</v>
      </c>
      <c r="D1118" s="192"/>
      <c r="E1118" s="191"/>
      <c r="F1118" s="178"/>
      <c r="G1118" s="179"/>
      <c r="H1118" s="180" t="str">
        <f t="shared" si="26"/>
        <v/>
      </c>
      <c r="I1118" s="181"/>
      <c r="J1118" s="182"/>
      <c r="K1118" s="187"/>
      <c r="L1118" s="188"/>
      <c r="M1118" s="189"/>
    </row>
    <row r="1119" spans="2:13" outlineLevel="1" x14ac:dyDescent="0.35">
      <c r="B1119" s="107">
        <v>7</v>
      </c>
      <c r="C1119" s="108">
        <v>92</v>
      </c>
      <c r="D1119" s="192"/>
      <c r="E1119" s="191"/>
      <c r="F1119" s="178"/>
      <c r="G1119" s="179"/>
      <c r="H1119" s="180" t="str">
        <f t="shared" si="26"/>
        <v/>
      </c>
      <c r="I1119" s="181"/>
      <c r="J1119" s="182"/>
      <c r="K1119" s="187"/>
      <c r="L1119" s="188"/>
      <c r="M1119" s="189"/>
    </row>
    <row r="1120" spans="2:13" outlineLevel="1" x14ac:dyDescent="0.35">
      <c r="B1120" s="107">
        <v>7</v>
      </c>
      <c r="C1120" s="108">
        <v>93</v>
      </c>
      <c r="D1120" s="192"/>
      <c r="E1120" s="191"/>
      <c r="F1120" s="178"/>
      <c r="G1120" s="179"/>
      <c r="H1120" s="180" t="str">
        <f t="shared" si="26"/>
        <v/>
      </c>
      <c r="I1120" s="181"/>
      <c r="J1120" s="182"/>
      <c r="K1120" s="187"/>
      <c r="L1120" s="188"/>
      <c r="M1120" s="189"/>
    </row>
    <row r="1121" spans="2:13" outlineLevel="1" x14ac:dyDescent="0.35">
      <c r="B1121" s="107">
        <v>7</v>
      </c>
      <c r="C1121" s="108">
        <v>94</v>
      </c>
      <c r="D1121" s="192"/>
      <c r="E1121" s="191"/>
      <c r="F1121" s="178"/>
      <c r="G1121" s="179"/>
      <c r="H1121" s="180" t="str">
        <f t="shared" si="26"/>
        <v/>
      </c>
      <c r="I1121" s="181"/>
      <c r="J1121" s="182"/>
      <c r="K1121" s="187"/>
      <c r="L1121" s="188"/>
      <c r="M1121" s="189"/>
    </row>
    <row r="1122" spans="2:13" outlineLevel="1" x14ac:dyDescent="0.35">
      <c r="B1122" s="107">
        <v>7</v>
      </c>
      <c r="C1122" s="108">
        <v>95</v>
      </c>
      <c r="D1122" s="192"/>
      <c r="E1122" s="191"/>
      <c r="F1122" s="178"/>
      <c r="G1122" s="179"/>
      <c r="H1122" s="180" t="str">
        <f t="shared" si="26"/>
        <v/>
      </c>
      <c r="I1122" s="181"/>
      <c r="J1122" s="182"/>
      <c r="K1122" s="187"/>
      <c r="L1122" s="188"/>
      <c r="M1122" s="189"/>
    </row>
    <row r="1123" spans="2:13" outlineLevel="1" x14ac:dyDescent="0.35">
      <c r="B1123" s="107">
        <v>7</v>
      </c>
      <c r="C1123" s="108">
        <v>96</v>
      </c>
      <c r="D1123" s="192"/>
      <c r="E1123" s="191"/>
      <c r="F1123" s="178"/>
      <c r="G1123" s="179"/>
      <c r="H1123" s="180" t="str">
        <f t="shared" si="26"/>
        <v/>
      </c>
      <c r="I1123" s="181"/>
      <c r="J1123" s="182"/>
      <c r="K1123" s="187"/>
      <c r="L1123" s="188"/>
      <c r="M1123" s="189"/>
    </row>
    <row r="1124" spans="2:13" outlineLevel="1" x14ac:dyDescent="0.35">
      <c r="B1124" s="107">
        <v>7</v>
      </c>
      <c r="C1124" s="108">
        <v>97</v>
      </c>
      <c r="D1124" s="192"/>
      <c r="E1124" s="191"/>
      <c r="F1124" s="178"/>
      <c r="G1124" s="179"/>
      <c r="H1124" s="180" t="str">
        <f t="shared" si="26"/>
        <v/>
      </c>
      <c r="I1124" s="181"/>
      <c r="J1124" s="182"/>
      <c r="K1124" s="187"/>
      <c r="L1124" s="188"/>
      <c r="M1124" s="189"/>
    </row>
    <row r="1125" spans="2:13" outlineLevel="1" x14ac:dyDescent="0.35">
      <c r="B1125" s="107">
        <v>7</v>
      </c>
      <c r="C1125" s="108">
        <v>98</v>
      </c>
      <c r="D1125" s="192"/>
      <c r="E1125" s="191"/>
      <c r="F1125" s="178"/>
      <c r="G1125" s="179"/>
      <c r="H1125" s="180" t="str">
        <f t="shared" si="26"/>
        <v/>
      </c>
      <c r="I1125" s="181"/>
      <c r="J1125" s="182"/>
      <c r="K1125" s="187"/>
      <c r="L1125" s="188"/>
      <c r="M1125" s="189"/>
    </row>
    <row r="1126" spans="2:13" outlineLevel="1" x14ac:dyDescent="0.35">
      <c r="B1126" s="107">
        <v>7</v>
      </c>
      <c r="C1126" s="108">
        <v>99</v>
      </c>
      <c r="D1126" s="192"/>
      <c r="E1126" s="191"/>
      <c r="F1126" s="178"/>
      <c r="G1126" s="179"/>
      <c r="H1126" s="180" t="str">
        <f t="shared" si="26"/>
        <v/>
      </c>
      <c r="I1126" s="181"/>
      <c r="J1126" s="182"/>
      <c r="K1126" s="187"/>
      <c r="L1126" s="188"/>
      <c r="M1126" s="189"/>
    </row>
    <row r="1127" spans="2:13" outlineLevel="1" x14ac:dyDescent="0.35">
      <c r="B1127" s="107">
        <v>7</v>
      </c>
      <c r="C1127" s="108">
        <v>100</v>
      </c>
      <c r="D1127" s="192"/>
      <c r="E1127" s="191"/>
      <c r="F1127" s="178"/>
      <c r="G1127" s="179"/>
      <c r="H1127" s="180" t="str">
        <f t="shared" si="26"/>
        <v/>
      </c>
      <c r="I1127" s="181"/>
      <c r="J1127" s="182"/>
      <c r="K1127" s="187"/>
      <c r="L1127" s="188"/>
      <c r="M1127" s="189"/>
    </row>
    <row r="1128" spans="2:13" outlineLevel="1" x14ac:dyDescent="0.35">
      <c r="B1128" s="107">
        <v>7</v>
      </c>
      <c r="C1128" s="108">
        <v>101</v>
      </c>
      <c r="D1128" s="192"/>
      <c r="E1128" s="191"/>
      <c r="F1128" s="178"/>
      <c r="G1128" s="179"/>
      <c r="H1128" s="180" t="str">
        <f t="shared" si="26"/>
        <v/>
      </c>
      <c r="I1128" s="181"/>
      <c r="J1128" s="182"/>
      <c r="K1128" s="187"/>
      <c r="L1128" s="188"/>
      <c r="M1128" s="189"/>
    </row>
    <row r="1129" spans="2:13" outlineLevel="1" x14ac:dyDescent="0.35">
      <c r="B1129" s="107">
        <v>7</v>
      </c>
      <c r="C1129" s="108">
        <v>102</v>
      </c>
      <c r="D1129" s="192"/>
      <c r="E1129" s="191"/>
      <c r="F1129" s="178"/>
      <c r="G1129" s="179"/>
      <c r="H1129" s="180" t="str">
        <f t="shared" si="26"/>
        <v/>
      </c>
      <c r="I1129" s="181"/>
      <c r="J1129" s="182"/>
      <c r="K1129" s="187"/>
      <c r="L1129" s="188"/>
      <c r="M1129" s="189"/>
    </row>
    <row r="1130" spans="2:13" outlineLevel="1" x14ac:dyDescent="0.35">
      <c r="B1130" s="107">
        <v>7</v>
      </c>
      <c r="C1130" s="108">
        <v>103</v>
      </c>
      <c r="D1130" s="192"/>
      <c r="E1130" s="191"/>
      <c r="F1130" s="178"/>
      <c r="G1130" s="179"/>
      <c r="H1130" s="180" t="str">
        <f t="shared" si="26"/>
        <v/>
      </c>
      <c r="I1130" s="181"/>
      <c r="J1130" s="182"/>
      <c r="K1130" s="187"/>
      <c r="L1130" s="188"/>
      <c r="M1130" s="189"/>
    </row>
    <row r="1131" spans="2:13" outlineLevel="1" x14ac:dyDescent="0.35">
      <c r="B1131" s="107">
        <v>7</v>
      </c>
      <c r="C1131" s="108">
        <v>104</v>
      </c>
      <c r="D1131" s="192"/>
      <c r="E1131" s="191"/>
      <c r="F1131" s="178"/>
      <c r="G1131" s="179"/>
      <c r="H1131" s="180" t="str">
        <f t="shared" si="26"/>
        <v/>
      </c>
      <c r="I1131" s="181"/>
      <c r="J1131" s="182"/>
      <c r="K1131" s="187"/>
      <c r="L1131" s="188"/>
      <c r="M1131" s="189"/>
    </row>
    <row r="1132" spans="2:13" outlineLevel="1" x14ac:dyDescent="0.35">
      <c r="B1132" s="107">
        <v>7</v>
      </c>
      <c r="C1132" s="108">
        <v>105</v>
      </c>
      <c r="D1132" s="192"/>
      <c r="E1132" s="191"/>
      <c r="F1132" s="178"/>
      <c r="G1132" s="179"/>
      <c r="H1132" s="180" t="str">
        <f t="shared" si="26"/>
        <v/>
      </c>
      <c r="I1132" s="181"/>
      <c r="J1132" s="182"/>
      <c r="K1132" s="187"/>
      <c r="L1132" s="188"/>
      <c r="M1132" s="189"/>
    </row>
    <row r="1133" spans="2:13" outlineLevel="1" x14ac:dyDescent="0.35">
      <c r="B1133" s="107">
        <v>7</v>
      </c>
      <c r="C1133" s="108">
        <v>106</v>
      </c>
      <c r="D1133" s="192"/>
      <c r="E1133" s="191"/>
      <c r="F1133" s="178"/>
      <c r="G1133" s="179"/>
      <c r="H1133" s="180" t="str">
        <f t="shared" si="26"/>
        <v/>
      </c>
      <c r="I1133" s="181"/>
      <c r="J1133" s="182"/>
      <c r="K1133" s="187"/>
      <c r="L1133" s="188"/>
      <c r="M1133" s="189"/>
    </row>
    <row r="1134" spans="2:13" outlineLevel="1" x14ac:dyDescent="0.35">
      <c r="B1134" s="107">
        <v>7</v>
      </c>
      <c r="C1134" s="108">
        <v>107</v>
      </c>
      <c r="D1134" s="192"/>
      <c r="E1134" s="191"/>
      <c r="F1134" s="178"/>
      <c r="G1134" s="179"/>
      <c r="H1134" s="180" t="str">
        <f t="shared" si="26"/>
        <v/>
      </c>
      <c r="I1134" s="181"/>
      <c r="J1134" s="182"/>
      <c r="K1134" s="187"/>
      <c r="L1134" s="188"/>
      <c r="M1134" s="189"/>
    </row>
    <row r="1135" spans="2:13" outlineLevel="1" x14ac:dyDescent="0.35">
      <c r="B1135" s="107">
        <v>7</v>
      </c>
      <c r="C1135" s="108">
        <v>108</v>
      </c>
      <c r="D1135" s="192"/>
      <c r="E1135" s="191"/>
      <c r="F1135" s="178"/>
      <c r="G1135" s="179"/>
      <c r="H1135" s="180" t="str">
        <f t="shared" si="26"/>
        <v/>
      </c>
      <c r="I1135" s="181"/>
      <c r="J1135" s="182"/>
      <c r="K1135" s="187"/>
      <c r="L1135" s="188"/>
      <c r="M1135" s="189"/>
    </row>
    <row r="1136" spans="2:13" outlineLevel="1" x14ac:dyDescent="0.35">
      <c r="B1136" s="107">
        <v>7</v>
      </c>
      <c r="C1136" s="108">
        <v>109</v>
      </c>
      <c r="D1136" s="192"/>
      <c r="E1136" s="191"/>
      <c r="F1136" s="178"/>
      <c r="G1136" s="179"/>
      <c r="H1136" s="180" t="str">
        <f t="shared" si="26"/>
        <v/>
      </c>
      <c r="I1136" s="181"/>
      <c r="J1136" s="182"/>
      <c r="K1136" s="187"/>
      <c r="L1136" s="188"/>
      <c r="M1136" s="189"/>
    </row>
    <row r="1137" spans="2:13" outlineLevel="1" x14ac:dyDescent="0.35">
      <c r="B1137" s="107">
        <v>7</v>
      </c>
      <c r="C1137" s="108">
        <v>110</v>
      </c>
      <c r="D1137" s="192"/>
      <c r="E1137" s="191"/>
      <c r="F1137" s="178"/>
      <c r="G1137" s="179"/>
      <c r="H1137" s="180" t="str">
        <f t="shared" si="26"/>
        <v/>
      </c>
      <c r="I1137" s="181"/>
      <c r="J1137" s="182"/>
      <c r="K1137" s="187"/>
      <c r="L1137" s="188"/>
      <c r="M1137" s="189"/>
    </row>
    <row r="1138" spans="2:13" outlineLevel="1" x14ac:dyDescent="0.35">
      <c r="B1138" s="107">
        <v>7</v>
      </c>
      <c r="C1138" s="108">
        <v>111</v>
      </c>
      <c r="D1138" s="192"/>
      <c r="E1138" s="191"/>
      <c r="F1138" s="178"/>
      <c r="G1138" s="179"/>
      <c r="H1138" s="180" t="str">
        <f t="shared" si="26"/>
        <v/>
      </c>
      <c r="I1138" s="181"/>
      <c r="J1138" s="182"/>
      <c r="K1138" s="187"/>
      <c r="L1138" s="188"/>
      <c r="M1138" s="189"/>
    </row>
    <row r="1139" spans="2:13" outlineLevel="1" x14ac:dyDescent="0.35">
      <c r="B1139" s="107">
        <v>7</v>
      </c>
      <c r="C1139" s="108">
        <v>112</v>
      </c>
      <c r="D1139" s="192"/>
      <c r="E1139" s="191"/>
      <c r="F1139" s="178"/>
      <c r="G1139" s="179"/>
      <c r="H1139" s="180" t="str">
        <f t="shared" si="26"/>
        <v/>
      </c>
      <c r="I1139" s="181"/>
      <c r="J1139" s="182"/>
      <c r="K1139" s="187"/>
      <c r="L1139" s="188"/>
      <c r="M1139" s="189"/>
    </row>
    <row r="1140" spans="2:13" outlineLevel="1" x14ac:dyDescent="0.35">
      <c r="B1140" s="107">
        <v>7</v>
      </c>
      <c r="C1140" s="108">
        <v>113</v>
      </c>
      <c r="D1140" s="192"/>
      <c r="E1140" s="191"/>
      <c r="F1140" s="178"/>
      <c r="G1140" s="179"/>
      <c r="H1140" s="180" t="str">
        <f t="shared" si="26"/>
        <v/>
      </c>
      <c r="I1140" s="181"/>
      <c r="J1140" s="182"/>
      <c r="K1140" s="187"/>
      <c r="L1140" s="188"/>
      <c r="M1140" s="189"/>
    </row>
    <row r="1141" spans="2:13" outlineLevel="1" x14ac:dyDescent="0.35">
      <c r="B1141" s="107">
        <v>7</v>
      </c>
      <c r="C1141" s="108">
        <v>114</v>
      </c>
      <c r="D1141" s="192"/>
      <c r="E1141" s="191"/>
      <c r="F1141" s="178"/>
      <c r="G1141" s="179"/>
      <c r="H1141" s="180" t="str">
        <f t="shared" si="26"/>
        <v/>
      </c>
      <c r="I1141" s="181"/>
      <c r="J1141" s="182"/>
      <c r="K1141" s="187"/>
      <c r="L1141" s="188"/>
      <c r="M1141" s="189"/>
    </row>
    <row r="1142" spans="2:13" outlineLevel="1" x14ac:dyDescent="0.35">
      <c r="B1142" s="107">
        <v>7</v>
      </c>
      <c r="C1142" s="108">
        <v>115</v>
      </c>
      <c r="D1142" s="192"/>
      <c r="E1142" s="191"/>
      <c r="F1142" s="178"/>
      <c r="G1142" s="179"/>
      <c r="H1142" s="180" t="str">
        <f t="shared" si="26"/>
        <v/>
      </c>
      <c r="I1142" s="181"/>
      <c r="J1142" s="182"/>
      <c r="K1142" s="187"/>
      <c r="L1142" s="188"/>
      <c r="M1142" s="189"/>
    </row>
    <row r="1143" spans="2:13" outlineLevel="1" x14ac:dyDescent="0.35">
      <c r="B1143" s="107">
        <v>7</v>
      </c>
      <c r="C1143" s="108">
        <v>116</v>
      </c>
      <c r="D1143" s="192"/>
      <c r="E1143" s="191"/>
      <c r="F1143" s="178"/>
      <c r="G1143" s="179"/>
      <c r="H1143" s="180" t="str">
        <f t="shared" si="26"/>
        <v/>
      </c>
      <c r="I1143" s="181"/>
      <c r="J1143" s="182"/>
      <c r="K1143" s="187"/>
      <c r="L1143" s="188"/>
      <c r="M1143" s="189"/>
    </row>
    <row r="1144" spans="2:13" outlineLevel="1" x14ac:dyDescent="0.35">
      <c r="B1144" s="107">
        <v>7</v>
      </c>
      <c r="C1144" s="108">
        <v>117</v>
      </c>
      <c r="D1144" s="192"/>
      <c r="E1144" s="191"/>
      <c r="F1144" s="178"/>
      <c r="G1144" s="179"/>
      <c r="H1144" s="180" t="str">
        <f t="shared" si="26"/>
        <v/>
      </c>
      <c r="I1144" s="181"/>
      <c r="J1144" s="182"/>
      <c r="K1144" s="187"/>
      <c r="L1144" s="188"/>
      <c r="M1144" s="189"/>
    </row>
    <row r="1145" spans="2:13" outlineLevel="1" x14ac:dyDescent="0.35">
      <c r="B1145" s="107">
        <v>7</v>
      </c>
      <c r="C1145" s="108">
        <v>118</v>
      </c>
      <c r="D1145" s="192"/>
      <c r="E1145" s="191"/>
      <c r="F1145" s="178"/>
      <c r="G1145" s="179"/>
      <c r="H1145" s="180" t="str">
        <f t="shared" si="26"/>
        <v/>
      </c>
      <c r="I1145" s="181"/>
      <c r="J1145" s="182"/>
      <c r="K1145" s="187"/>
      <c r="L1145" s="188"/>
      <c r="M1145" s="189"/>
    </row>
    <row r="1146" spans="2:13" outlineLevel="1" x14ac:dyDescent="0.35">
      <c r="B1146" s="107">
        <v>7</v>
      </c>
      <c r="C1146" s="108">
        <v>119</v>
      </c>
      <c r="D1146" s="192"/>
      <c r="E1146" s="191"/>
      <c r="F1146" s="178"/>
      <c r="G1146" s="179"/>
      <c r="H1146" s="180" t="str">
        <f t="shared" si="26"/>
        <v/>
      </c>
      <c r="I1146" s="181"/>
      <c r="J1146" s="182"/>
      <c r="K1146" s="187"/>
      <c r="L1146" s="188"/>
      <c r="M1146" s="189"/>
    </row>
    <row r="1147" spans="2:13" outlineLevel="1" x14ac:dyDescent="0.35">
      <c r="B1147" s="107">
        <v>7</v>
      </c>
      <c r="C1147" s="108">
        <v>120</v>
      </c>
      <c r="D1147" s="192"/>
      <c r="E1147" s="191"/>
      <c r="F1147" s="178"/>
      <c r="G1147" s="179"/>
      <c r="H1147" s="180" t="str">
        <f t="shared" si="26"/>
        <v/>
      </c>
      <c r="I1147" s="181"/>
      <c r="J1147" s="182"/>
      <c r="K1147" s="187"/>
      <c r="L1147" s="188"/>
      <c r="M1147" s="189"/>
    </row>
    <row r="1148" spans="2:13" outlineLevel="1" x14ac:dyDescent="0.35">
      <c r="B1148" s="107">
        <v>7</v>
      </c>
      <c r="C1148" s="108">
        <v>121</v>
      </c>
      <c r="D1148" s="192"/>
      <c r="E1148" s="191"/>
      <c r="F1148" s="178"/>
      <c r="G1148" s="179"/>
      <c r="H1148" s="180" t="str">
        <f t="shared" si="26"/>
        <v/>
      </c>
      <c r="I1148" s="181"/>
      <c r="J1148" s="182"/>
      <c r="K1148" s="187"/>
      <c r="L1148" s="188"/>
      <c r="M1148" s="189"/>
    </row>
    <row r="1149" spans="2:13" outlineLevel="1" x14ac:dyDescent="0.35">
      <c r="B1149" s="107">
        <v>7</v>
      </c>
      <c r="C1149" s="108">
        <v>122</v>
      </c>
      <c r="D1149" s="192"/>
      <c r="E1149" s="191"/>
      <c r="F1149" s="178"/>
      <c r="G1149" s="179"/>
      <c r="H1149" s="180" t="str">
        <f t="shared" si="26"/>
        <v/>
      </c>
      <c r="I1149" s="181"/>
      <c r="J1149" s="182"/>
      <c r="K1149" s="187"/>
      <c r="L1149" s="188"/>
      <c r="M1149" s="189"/>
    </row>
    <row r="1150" spans="2:13" outlineLevel="1" x14ac:dyDescent="0.35">
      <c r="B1150" s="107">
        <v>7</v>
      </c>
      <c r="C1150" s="108">
        <v>123</v>
      </c>
      <c r="D1150" s="192"/>
      <c r="E1150" s="191"/>
      <c r="F1150" s="178"/>
      <c r="G1150" s="179"/>
      <c r="H1150" s="180" t="str">
        <f t="shared" si="26"/>
        <v/>
      </c>
      <c r="I1150" s="181"/>
      <c r="J1150" s="182"/>
      <c r="K1150" s="187"/>
      <c r="L1150" s="188"/>
      <c r="M1150" s="189"/>
    </row>
    <row r="1151" spans="2:13" outlineLevel="1" x14ac:dyDescent="0.35">
      <c r="B1151" s="107">
        <v>7</v>
      </c>
      <c r="C1151" s="108">
        <v>124</v>
      </c>
      <c r="D1151" s="192"/>
      <c r="E1151" s="191"/>
      <c r="F1151" s="178"/>
      <c r="G1151" s="179"/>
      <c r="H1151" s="180" t="str">
        <f t="shared" si="26"/>
        <v/>
      </c>
      <c r="I1151" s="181"/>
      <c r="J1151" s="182"/>
      <c r="K1151" s="187"/>
      <c r="L1151" s="188"/>
      <c r="M1151" s="189"/>
    </row>
    <row r="1152" spans="2:13" outlineLevel="1" x14ac:dyDescent="0.35">
      <c r="B1152" s="107">
        <v>7</v>
      </c>
      <c r="C1152" s="108">
        <v>125</v>
      </c>
      <c r="D1152" s="192"/>
      <c r="E1152" s="191"/>
      <c r="F1152" s="178"/>
      <c r="G1152" s="179"/>
      <c r="H1152" s="180" t="str">
        <f t="shared" si="26"/>
        <v/>
      </c>
      <c r="I1152" s="181"/>
      <c r="J1152" s="182"/>
      <c r="K1152" s="187"/>
      <c r="L1152" s="188"/>
      <c r="M1152" s="189"/>
    </row>
    <row r="1153" spans="2:13" outlineLevel="1" x14ac:dyDescent="0.35">
      <c r="B1153" s="107">
        <v>7</v>
      </c>
      <c r="C1153" s="108">
        <v>126</v>
      </c>
      <c r="D1153" s="192"/>
      <c r="E1153" s="191"/>
      <c r="F1153" s="178"/>
      <c r="G1153" s="179"/>
      <c r="H1153" s="180" t="str">
        <f t="shared" si="26"/>
        <v/>
      </c>
      <c r="I1153" s="181"/>
      <c r="J1153" s="182"/>
      <c r="K1153" s="187"/>
      <c r="L1153" s="188"/>
      <c r="M1153" s="189"/>
    </row>
    <row r="1154" spans="2:13" outlineLevel="1" x14ac:dyDescent="0.35">
      <c r="B1154" s="107">
        <v>7</v>
      </c>
      <c r="C1154" s="108">
        <v>127</v>
      </c>
      <c r="D1154" s="192"/>
      <c r="E1154" s="191"/>
      <c r="F1154" s="178"/>
      <c r="G1154" s="179"/>
      <c r="H1154" s="180" t="str">
        <f t="shared" si="26"/>
        <v/>
      </c>
      <c r="I1154" s="181"/>
      <c r="J1154" s="182"/>
      <c r="K1154" s="187"/>
      <c r="L1154" s="188"/>
      <c r="M1154" s="189"/>
    </row>
    <row r="1155" spans="2:13" outlineLevel="1" x14ac:dyDescent="0.35">
      <c r="B1155" s="107">
        <v>7</v>
      </c>
      <c r="C1155" s="108">
        <v>128</v>
      </c>
      <c r="D1155" s="192"/>
      <c r="E1155" s="191"/>
      <c r="F1155" s="178"/>
      <c r="G1155" s="179"/>
      <c r="H1155" s="180" t="str">
        <f t="shared" si="26"/>
        <v/>
      </c>
      <c r="I1155" s="181"/>
      <c r="J1155" s="182"/>
      <c r="K1155" s="187"/>
      <c r="L1155" s="188"/>
      <c r="M1155" s="189"/>
    </row>
    <row r="1156" spans="2:13" outlineLevel="1" x14ac:dyDescent="0.35">
      <c r="B1156" s="107">
        <v>7</v>
      </c>
      <c r="C1156" s="108">
        <v>129</v>
      </c>
      <c r="D1156" s="192"/>
      <c r="E1156" s="191"/>
      <c r="F1156" s="178"/>
      <c r="G1156" s="179"/>
      <c r="H1156" s="180" t="str">
        <f t="shared" si="26"/>
        <v/>
      </c>
      <c r="I1156" s="181"/>
      <c r="J1156" s="182"/>
      <c r="K1156" s="187"/>
      <c r="L1156" s="188"/>
      <c r="M1156" s="189"/>
    </row>
    <row r="1157" spans="2:13" outlineLevel="1" x14ac:dyDescent="0.35">
      <c r="B1157" s="107">
        <v>7</v>
      </c>
      <c r="C1157" s="108">
        <v>130</v>
      </c>
      <c r="D1157" s="192"/>
      <c r="E1157" s="191"/>
      <c r="F1157" s="178"/>
      <c r="G1157" s="179"/>
      <c r="H1157" s="180" t="str">
        <f t="shared" ref="H1157:H1187" si="27">IFERROR(E1157/$E$1023,"")</f>
        <v/>
      </c>
      <c r="I1157" s="181"/>
      <c r="J1157" s="182"/>
      <c r="K1157" s="187"/>
      <c r="L1157" s="188"/>
      <c r="M1157" s="189"/>
    </row>
    <row r="1158" spans="2:13" outlineLevel="1" x14ac:dyDescent="0.35">
      <c r="B1158" s="107">
        <v>7</v>
      </c>
      <c r="C1158" s="108">
        <v>131</v>
      </c>
      <c r="D1158" s="192"/>
      <c r="E1158" s="191"/>
      <c r="F1158" s="178"/>
      <c r="G1158" s="179"/>
      <c r="H1158" s="180" t="str">
        <f t="shared" si="27"/>
        <v/>
      </c>
      <c r="I1158" s="181"/>
      <c r="J1158" s="182"/>
      <c r="K1158" s="187"/>
      <c r="L1158" s="188"/>
      <c r="M1158" s="189"/>
    </row>
    <row r="1159" spans="2:13" outlineLevel="1" x14ac:dyDescent="0.35">
      <c r="B1159" s="107">
        <v>7</v>
      </c>
      <c r="C1159" s="108">
        <v>132</v>
      </c>
      <c r="D1159" s="192"/>
      <c r="E1159" s="191"/>
      <c r="F1159" s="178"/>
      <c r="G1159" s="179"/>
      <c r="H1159" s="180" t="str">
        <f t="shared" si="27"/>
        <v/>
      </c>
      <c r="I1159" s="181"/>
      <c r="J1159" s="182"/>
      <c r="K1159" s="187"/>
      <c r="L1159" s="188"/>
      <c r="M1159" s="189"/>
    </row>
    <row r="1160" spans="2:13" outlineLevel="1" x14ac:dyDescent="0.35">
      <c r="B1160" s="107">
        <v>7</v>
      </c>
      <c r="C1160" s="108">
        <v>133</v>
      </c>
      <c r="D1160" s="192"/>
      <c r="E1160" s="191"/>
      <c r="F1160" s="178"/>
      <c r="G1160" s="179"/>
      <c r="H1160" s="180" t="str">
        <f t="shared" si="27"/>
        <v/>
      </c>
      <c r="I1160" s="181"/>
      <c r="J1160" s="182"/>
      <c r="K1160" s="187"/>
      <c r="L1160" s="188"/>
      <c r="M1160" s="189"/>
    </row>
    <row r="1161" spans="2:13" outlineLevel="1" x14ac:dyDescent="0.35">
      <c r="B1161" s="107">
        <v>7</v>
      </c>
      <c r="C1161" s="108">
        <v>134</v>
      </c>
      <c r="D1161" s="192"/>
      <c r="E1161" s="191"/>
      <c r="F1161" s="178"/>
      <c r="G1161" s="179"/>
      <c r="H1161" s="180" t="str">
        <f t="shared" si="27"/>
        <v/>
      </c>
      <c r="I1161" s="181"/>
      <c r="J1161" s="182"/>
      <c r="K1161" s="187"/>
      <c r="L1161" s="188"/>
      <c r="M1161" s="189"/>
    </row>
    <row r="1162" spans="2:13" outlineLevel="1" x14ac:dyDescent="0.35">
      <c r="B1162" s="107">
        <v>7</v>
      </c>
      <c r="C1162" s="108">
        <v>135</v>
      </c>
      <c r="D1162" s="192"/>
      <c r="E1162" s="191"/>
      <c r="F1162" s="178"/>
      <c r="G1162" s="179"/>
      <c r="H1162" s="180" t="str">
        <f t="shared" si="27"/>
        <v/>
      </c>
      <c r="I1162" s="181"/>
      <c r="J1162" s="182"/>
      <c r="K1162" s="187"/>
      <c r="L1162" s="188"/>
      <c r="M1162" s="189"/>
    </row>
    <row r="1163" spans="2:13" outlineLevel="1" x14ac:dyDescent="0.35">
      <c r="B1163" s="107">
        <v>7</v>
      </c>
      <c r="C1163" s="108">
        <v>136</v>
      </c>
      <c r="D1163" s="192"/>
      <c r="E1163" s="191"/>
      <c r="F1163" s="178"/>
      <c r="G1163" s="179"/>
      <c r="H1163" s="180" t="str">
        <f t="shared" si="27"/>
        <v/>
      </c>
      <c r="I1163" s="181"/>
      <c r="J1163" s="182"/>
      <c r="K1163" s="187"/>
      <c r="L1163" s="188"/>
      <c r="M1163" s="189"/>
    </row>
    <row r="1164" spans="2:13" outlineLevel="1" x14ac:dyDescent="0.35">
      <c r="B1164" s="107">
        <v>7</v>
      </c>
      <c r="C1164" s="108">
        <v>137</v>
      </c>
      <c r="D1164" s="192"/>
      <c r="E1164" s="191"/>
      <c r="F1164" s="178"/>
      <c r="G1164" s="179"/>
      <c r="H1164" s="180" t="str">
        <f t="shared" si="27"/>
        <v/>
      </c>
      <c r="I1164" s="181"/>
      <c r="J1164" s="182"/>
      <c r="K1164" s="187"/>
      <c r="L1164" s="188"/>
      <c r="M1164" s="189"/>
    </row>
    <row r="1165" spans="2:13" outlineLevel="1" x14ac:dyDescent="0.35">
      <c r="B1165" s="107">
        <v>7</v>
      </c>
      <c r="C1165" s="108">
        <v>138</v>
      </c>
      <c r="D1165" s="192"/>
      <c r="E1165" s="191"/>
      <c r="F1165" s="178"/>
      <c r="G1165" s="179"/>
      <c r="H1165" s="180" t="str">
        <f t="shared" si="27"/>
        <v/>
      </c>
      <c r="I1165" s="181"/>
      <c r="J1165" s="182"/>
      <c r="K1165" s="187"/>
      <c r="L1165" s="188"/>
      <c r="M1165" s="189"/>
    </row>
    <row r="1166" spans="2:13" outlineLevel="1" x14ac:dyDescent="0.35">
      <c r="B1166" s="107">
        <v>7</v>
      </c>
      <c r="C1166" s="108">
        <v>139</v>
      </c>
      <c r="D1166" s="192"/>
      <c r="E1166" s="191"/>
      <c r="F1166" s="178"/>
      <c r="G1166" s="179"/>
      <c r="H1166" s="180" t="str">
        <f t="shared" si="27"/>
        <v/>
      </c>
      <c r="I1166" s="181"/>
      <c r="J1166" s="182"/>
      <c r="K1166" s="187"/>
      <c r="L1166" s="188"/>
      <c r="M1166" s="189"/>
    </row>
    <row r="1167" spans="2:13" outlineLevel="1" x14ac:dyDescent="0.35">
      <c r="B1167" s="107">
        <v>7</v>
      </c>
      <c r="C1167" s="108">
        <v>140</v>
      </c>
      <c r="D1167" s="192"/>
      <c r="E1167" s="191"/>
      <c r="F1167" s="178"/>
      <c r="G1167" s="179"/>
      <c r="H1167" s="180" t="str">
        <f t="shared" si="27"/>
        <v/>
      </c>
      <c r="I1167" s="181"/>
      <c r="J1167" s="182"/>
      <c r="K1167" s="187"/>
      <c r="L1167" s="188"/>
      <c r="M1167" s="189"/>
    </row>
    <row r="1168" spans="2:13" outlineLevel="1" x14ac:dyDescent="0.35">
      <c r="B1168" s="107">
        <v>7</v>
      </c>
      <c r="C1168" s="108">
        <v>141</v>
      </c>
      <c r="D1168" s="192"/>
      <c r="E1168" s="191"/>
      <c r="F1168" s="178"/>
      <c r="G1168" s="179"/>
      <c r="H1168" s="180" t="str">
        <f t="shared" si="27"/>
        <v/>
      </c>
      <c r="I1168" s="181"/>
      <c r="J1168" s="182"/>
      <c r="K1168" s="187"/>
      <c r="L1168" s="188"/>
      <c r="M1168" s="189"/>
    </row>
    <row r="1169" spans="2:13" outlineLevel="1" x14ac:dyDescent="0.35">
      <c r="B1169" s="107">
        <v>7</v>
      </c>
      <c r="C1169" s="108">
        <v>142</v>
      </c>
      <c r="D1169" s="192"/>
      <c r="E1169" s="191"/>
      <c r="F1169" s="178"/>
      <c r="G1169" s="179"/>
      <c r="H1169" s="180" t="str">
        <f t="shared" si="27"/>
        <v/>
      </c>
      <c r="I1169" s="181"/>
      <c r="J1169" s="182"/>
      <c r="K1169" s="187"/>
      <c r="L1169" s="188"/>
      <c r="M1169" s="189"/>
    </row>
    <row r="1170" spans="2:13" outlineLevel="1" x14ac:dyDescent="0.35">
      <c r="B1170" s="107">
        <v>7</v>
      </c>
      <c r="C1170" s="108">
        <v>143</v>
      </c>
      <c r="D1170" s="192"/>
      <c r="E1170" s="191"/>
      <c r="F1170" s="178"/>
      <c r="G1170" s="179"/>
      <c r="H1170" s="180" t="str">
        <f t="shared" si="27"/>
        <v/>
      </c>
      <c r="I1170" s="181"/>
      <c r="J1170" s="182"/>
      <c r="K1170" s="187"/>
      <c r="L1170" s="188"/>
      <c r="M1170" s="189"/>
    </row>
    <row r="1171" spans="2:13" outlineLevel="1" x14ac:dyDescent="0.35">
      <c r="B1171" s="107">
        <v>7</v>
      </c>
      <c r="C1171" s="108">
        <v>144</v>
      </c>
      <c r="D1171" s="192"/>
      <c r="E1171" s="191"/>
      <c r="F1171" s="178"/>
      <c r="G1171" s="179"/>
      <c r="H1171" s="180" t="str">
        <f t="shared" si="27"/>
        <v/>
      </c>
      <c r="I1171" s="181"/>
      <c r="J1171" s="182"/>
      <c r="K1171" s="187"/>
      <c r="L1171" s="188"/>
      <c r="M1171" s="189"/>
    </row>
    <row r="1172" spans="2:13" outlineLevel="1" x14ac:dyDescent="0.35">
      <c r="B1172" s="107">
        <v>7</v>
      </c>
      <c r="C1172" s="108">
        <v>145</v>
      </c>
      <c r="D1172" s="192"/>
      <c r="E1172" s="191"/>
      <c r="F1172" s="178"/>
      <c r="G1172" s="179"/>
      <c r="H1172" s="180" t="str">
        <f t="shared" si="27"/>
        <v/>
      </c>
      <c r="I1172" s="181"/>
      <c r="J1172" s="182"/>
      <c r="K1172" s="187"/>
      <c r="L1172" s="188"/>
      <c r="M1172" s="189"/>
    </row>
    <row r="1173" spans="2:13" outlineLevel="1" x14ac:dyDescent="0.35">
      <c r="B1173" s="107">
        <v>7</v>
      </c>
      <c r="C1173" s="108">
        <v>146</v>
      </c>
      <c r="D1173" s="192"/>
      <c r="E1173" s="191"/>
      <c r="F1173" s="178"/>
      <c r="G1173" s="179"/>
      <c r="H1173" s="180" t="str">
        <f t="shared" si="27"/>
        <v/>
      </c>
      <c r="I1173" s="181"/>
      <c r="J1173" s="182"/>
      <c r="K1173" s="187"/>
      <c r="L1173" s="188"/>
      <c r="M1173" s="189"/>
    </row>
    <row r="1174" spans="2:13" outlineLevel="1" x14ac:dyDescent="0.35">
      <c r="B1174" s="107">
        <v>7</v>
      </c>
      <c r="C1174" s="108">
        <v>147</v>
      </c>
      <c r="D1174" s="192"/>
      <c r="E1174" s="191"/>
      <c r="F1174" s="178"/>
      <c r="G1174" s="179"/>
      <c r="H1174" s="180" t="str">
        <f t="shared" si="27"/>
        <v/>
      </c>
      <c r="I1174" s="181"/>
      <c r="J1174" s="182"/>
      <c r="K1174" s="187"/>
      <c r="L1174" s="188"/>
      <c r="M1174" s="189"/>
    </row>
    <row r="1175" spans="2:13" outlineLevel="1" x14ac:dyDescent="0.35">
      <c r="B1175" s="107">
        <v>7</v>
      </c>
      <c r="C1175" s="108">
        <v>148</v>
      </c>
      <c r="D1175" s="192"/>
      <c r="E1175" s="191"/>
      <c r="F1175" s="178"/>
      <c r="G1175" s="179"/>
      <c r="H1175" s="180" t="str">
        <f t="shared" si="27"/>
        <v/>
      </c>
      <c r="I1175" s="181"/>
      <c r="J1175" s="182"/>
      <c r="K1175" s="187"/>
      <c r="L1175" s="188"/>
      <c r="M1175" s="189"/>
    </row>
    <row r="1176" spans="2:13" outlineLevel="1" x14ac:dyDescent="0.35">
      <c r="B1176" s="107">
        <v>7</v>
      </c>
      <c r="C1176" s="108">
        <v>149</v>
      </c>
      <c r="D1176" s="192"/>
      <c r="E1176" s="191"/>
      <c r="F1176" s="178"/>
      <c r="G1176" s="179"/>
      <c r="H1176" s="180" t="str">
        <f t="shared" si="27"/>
        <v/>
      </c>
      <c r="I1176" s="181"/>
      <c r="J1176" s="182"/>
      <c r="K1176" s="187"/>
      <c r="L1176" s="188"/>
      <c r="M1176" s="189"/>
    </row>
    <row r="1177" spans="2:13" outlineLevel="1" x14ac:dyDescent="0.35">
      <c r="B1177" s="107">
        <v>7</v>
      </c>
      <c r="C1177" s="108">
        <v>150</v>
      </c>
      <c r="D1177" s="192"/>
      <c r="E1177" s="191"/>
      <c r="F1177" s="178"/>
      <c r="G1177" s="179"/>
      <c r="H1177" s="180" t="str">
        <f t="shared" si="27"/>
        <v/>
      </c>
      <c r="I1177" s="181"/>
      <c r="J1177" s="182"/>
      <c r="K1177" s="187"/>
      <c r="L1177" s="188"/>
      <c r="M1177" s="189"/>
    </row>
    <row r="1178" spans="2:13" outlineLevel="1" x14ac:dyDescent="0.35">
      <c r="B1178" s="107">
        <v>7</v>
      </c>
      <c r="C1178" s="108">
        <v>151</v>
      </c>
      <c r="D1178" s="192"/>
      <c r="E1178" s="191"/>
      <c r="F1178" s="178"/>
      <c r="G1178" s="179"/>
      <c r="H1178" s="180" t="str">
        <f t="shared" si="27"/>
        <v/>
      </c>
      <c r="I1178" s="181"/>
      <c r="J1178" s="182"/>
      <c r="K1178" s="187"/>
      <c r="L1178" s="188"/>
      <c r="M1178" s="189"/>
    </row>
    <row r="1179" spans="2:13" outlineLevel="1" x14ac:dyDescent="0.35">
      <c r="B1179" s="107">
        <v>7</v>
      </c>
      <c r="C1179" s="108">
        <v>152</v>
      </c>
      <c r="D1179" s="192"/>
      <c r="E1179" s="191"/>
      <c r="F1179" s="178"/>
      <c r="G1179" s="179"/>
      <c r="H1179" s="180" t="str">
        <f t="shared" si="27"/>
        <v/>
      </c>
      <c r="I1179" s="181"/>
      <c r="J1179" s="182"/>
      <c r="K1179" s="187"/>
      <c r="L1179" s="188"/>
      <c r="M1179" s="189"/>
    </row>
    <row r="1180" spans="2:13" outlineLevel="1" x14ac:dyDescent="0.35">
      <c r="B1180" s="107">
        <v>7</v>
      </c>
      <c r="C1180" s="108">
        <v>153</v>
      </c>
      <c r="D1180" s="192"/>
      <c r="E1180" s="191"/>
      <c r="F1180" s="178"/>
      <c r="G1180" s="179"/>
      <c r="H1180" s="180" t="str">
        <f t="shared" si="27"/>
        <v/>
      </c>
      <c r="I1180" s="181"/>
      <c r="J1180" s="182"/>
      <c r="K1180" s="187"/>
      <c r="L1180" s="188"/>
      <c r="M1180" s="189"/>
    </row>
    <row r="1181" spans="2:13" outlineLevel="1" x14ac:dyDescent="0.35">
      <c r="B1181" s="107">
        <v>7</v>
      </c>
      <c r="C1181" s="108">
        <v>154</v>
      </c>
      <c r="D1181" s="192"/>
      <c r="E1181" s="191"/>
      <c r="F1181" s="178"/>
      <c r="G1181" s="179"/>
      <c r="H1181" s="180" t="str">
        <f t="shared" si="27"/>
        <v/>
      </c>
      <c r="I1181" s="181"/>
      <c r="J1181" s="182"/>
      <c r="K1181" s="187"/>
      <c r="L1181" s="188"/>
      <c r="M1181" s="189"/>
    </row>
    <row r="1182" spans="2:13" outlineLevel="1" x14ac:dyDescent="0.35">
      <c r="B1182" s="107">
        <v>7</v>
      </c>
      <c r="C1182" s="108">
        <v>155</v>
      </c>
      <c r="D1182" s="192"/>
      <c r="E1182" s="191"/>
      <c r="F1182" s="178"/>
      <c r="G1182" s="179"/>
      <c r="H1182" s="180" t="str">
        <f t="shared" si="27"/>
        <v/>
      </c>
      <c r="I1182" s="181"/>
      <c r="J1182" s="182"/>
      <c r="K1182" s="187"/>
      <c r="L1182" s="188"/>
      <c r="M1182" s="189"/>
    </row>
    <row r="1183" spans="2:13" outlineLevel="1" x14ac:dyDescent="0.35">
      <c r="B1183" s="107">
        <v>7</v>
      </c>
      <c r="C1183" s="108">
        <v>156</v>
      </c>
      <c r="D1183" s="192"/>
      <c r="E1183" s="191"/>
      <c r="F1183" s="178"/>
      <c r="G1183" s="179"/>
      <c r="H1183" s="180" t="str">
        <f t="shared" si="27"/>
        <v/>
      </c>
      <c r="I1183" s="181"/>
      <c r="J1183" s="182"/>
      <c r="K1183" s="187"/>
      <c r="L1183" s="188"/>
      <c r="M1183" s="189"/>
    </row>
    <row r="1184" spans="2:13" outlineLevel="1" x14ac:dyDescent="0.35">
      <c r="B1184" s="107">
        <v>7</v>
      </c>
      <c r="C1184" s="108">
        <v>157</v>
      </c>
      <c r="D1184" s="192"/>
      <c r="E1184" s="191"/>
      <c r="F1184" s="178"/>
      <c r="G1184" s="179"/>
      <c r="H1184" s="180" t="str">
        <f t="shared" si="27"/>
        <v/>
      </c>
      <c r="I1184" s="181"/>
      <c r="J1184" s="182"/>
      <c r="K1184" s="187"/>
      <c r="L1184" s="188"/>
      <c r="M1184" s="189"/>
    </row>
    <row r="1185" spans="2:18" outlineLevel="1" x14ac:dyDescent="0.35">
      <c r="B1185" s="107">
        <v>7</v>
      </c>
      <c r="C1185" s="108">
        <v>158</v>
      </c>
      <c r="D1185" s="192"/>
      <c r="E1185" s="191"/>
      <c r="F1185" s="178"/>
      <c r="G1185" s="179"/>
      <c r="H1185" s="180" t="str">
        <f t="shared" si="27"/>
        <v/>
      </c>
      <c r="I1185" s="181"/>
      <c r="J1185" s="182"/>
      <c r="K1185" s="187"/>
      <c r="L1185" s="188"/>
      <c r="M1185" s="189"/>
    </row>
    <row r="1186" spans="2:18" outlineLevel="1" x14ac:dyDescent="0.35">
      <c r="B1186" s="107">
        <v>7</v>
      </c>
      <c r="C1186" s="108">
        <v>159</v>
      </c>
      <c r="D1186" s="192"/>
      <c r="E1186" s="191"/>
      <c r="F1186" s="178"/>
      <c r="G1186" s="179"/>
      <c r="H1186" s="180" t="str">
        <f t="shared" si="27"/>
        <v/>
      </c>
      <c r="I1186" s="197"/>
      <c r="J1186" s="182"/>
      <c r="K1186" s="187"/>
      <c r="L1186" s="188"/>
      <c r="M1186" s="189"/>
    </row>
    <row r="1187" spans="2:18" ht="15" outlineLevel="1" thickBot="1" x14ac:dyDescent="0.4">
      <c r="B1187" s="112">
        <v>7</v>
      </c>
      <c r="C1187" s="110">
        <v>160</v>
      </c>
      <c r="D1187" s="199"/>
      <c r="E1187" s="200"/>
      <c r="F1187" s="201"/>
      <c r="G1187" s="201"/>
      <c r="H1187" s="202" t="str">
        <f t="shared" si="27"/>
        <v/>
      </c>
      <c r="I1187" s="205"/>
      <c r="J1187" s="211"/>
      <c r="K1187" s="209"/>
      <c r="L1187" s="207"/>
      <c r="M1187" s="208"/>
    </row>
    <row r="1188" spans="2:18" x14ac:dyDescent="0.35">
      <c r="D1188" s="76"/>
      <c r="E1188" s="76"/>
      <c r="F1188" s="76"/>
      <c r="G1188" s="76"/>
      <c r="H1188" s="77"/>
      <c r="I1188" s="78"/>
      <c r="J1188" s="78"/>
      <c r="K1188" s="78"/>
      <c r="L1188" s="78"/>
      <c r="M1188" s="78"/>
    </row>
    <row r="1189" spans="2:18" ht="15" thickBot="1" x14ac:dyDescent="0.4"/>
    <row r="1190" spans="2:18" ht="43.5" x14ac:dyDescent="0.35">
      <c r="B1190" s="85" t="s">
        <v>342</v>
      </c>
      <c r="C1190" s="87" t="s">
        <v>322</v>
      </c>
      <c r="D1190" s="87" t="s">
        <v>322</v>
      </c>
      <c r="E1190" s="88"/>
      <c r="F1190" s="89" t="s">
        <v>3</v>
      </c>
    </row>
    <row r="1191" spans="2:18" ht="29.4" customHeight="1" x14ac:dyDescent="0.35">
      <c r="B1191" s="86">
        <f>B1197</f>
        <v>8</v>
      </c>
      <c r="C1191" s="90" t="s">
        <v>300</v>
      </c>
      <c r="D1191" s="90" t="s">
        <v>300</v>
      </c>
      <c r="E1191" s="172"/>
      <c r="F1191" s="173"/>
    </row>
    <row r="1192" spans="2:18" ht="43.5" x14ac:dyDescent="0.35">
      <c r="B1192" s="86">
        <f t="shared" ref="B1192:B1193" si="28">B1198</f>
        <v>8</v>
      </c>
      <c r="C1192" s="90" t="s">
        <v>301</v>
      </c>
      <c r="D1192" s="90" t="s">
        <v>301</v>
      </c>
      <c r="E1192" s="259"/>
      <c r="F1192" s="173"/>
    </row>
    <row r="1193" spans="2:18" ht="58.5" thickBot="1" x14ac:dyDescent="0.4">
      <c r="B1193" s="86">
        <f t="shared" si="28"/>
        <v>8</v>
      </c>
      <c r="C1193" s="91" t="s">
        <v>309</v>
      </c>
      <c r="D1193" s="91" t="s">
        <v>309</v>
      </c>
      <c r="E1193" s="174"/>
      <c r="F1193" s="175"/>
      <c r="R1193" s="84"/>
    </row>
    <row r="1194" spans="2:18" x14ac:dyDescent="0.35">
      <c r="D1194" s="72"/>
      <c r="E1194" s="73"/>
    </row>
    <row r="1195" spans="2:18" ht="15" thickBot="1" x14ac:dyDescent="0.4"/>
    <row r="1196" spans="2:18" ht="199.75" customHeight="1" thickBot="1" x14ac:dyDescent="0.4">
      <c r="B1196" s="82" t="s">
        <v>342</v>
      </c>
      <c r="C1196" s="82" t="s">
        <v>341</v>
      </c>
      <c r="D1196" s="66" t="s">
        <v>390</v>
      </c>
      <c r="E1196" s="67" t="s">
        <v>391</v>
      </c>
      <c r="F1196" s="67" t="s">
        <v>328</v>
      </c>
      <c r="G1196" s="67" t="s">
        <v>329</v>
      </c>
      <c r="H1196" s="67" t="s">
        <v>330</v>
      </c>
      <c r="I1196" s="67" t="s">
        <v>331</v>
      </c>
      <c r="J1196" s="67" t="s">
        <v>234</v>
      </c>
      <c r="K1196" s="67" t="s">
        <v>332</v>
      </c>
      <c r="L1196" s="67" t="s">
        <v>389</v>
      </c>
      <c r="M1196" s="70" t="s">
        <v>299</v>
      </c>
    </row>
    <row r="1197" spans="2:18" x14ac:dyDescent="0.35">
      <c r="B1197" s="111">
        <v>8</v>
      </c>
      <c r="C1197" s="109">
        <v>1</v>
      </c>
      <c r="D1197" s="176"/>
      <c r="E1197" s="177"/>
      <c r="F1197" s="178"/>
      <c r="G1197" s="179"/>
      <c r="H1197" s="180" t="str">
        <f>IFERROR(E1197/$E$1192,"")</f>
        <v/>
      </c>
      <c r="I1197" s="181"/>
      <c r="J1197" s="182"/>
      <c r="K1197" s="183"/>
      <c r="L1197" s="184"/>
      <c r="M1197" s="185"/>
    </row>
    <row r="1198" spans="2:18" ht="15.5" x14ac:dyDescent="0.35">
      <c r="B1198" s="107">
        <v>8</v>
      </c>
      <c r="C1198" s="108">
        <v>2</v>
      </c>
      <c r="D1198" s="176"/>
      <c r="E1198" s="186"/>
      <c r="F1198" s="178"/>
      <c r="G1198" s="179"/>
      <c r="H1198" s="180" t="str">
        <f t="shared" ref="H1198:H1261" si="29">IFERROR(E1198/$E$1192,"")</f>
        <v/>
      </c>
      <c r="I1198" s="181"/>
      <c r="J1198" s="182"/>
      <c r="K1198" s="187"/>
      <c r="L1198" s="188"/>
      <c r="M1198" s="189"/>
      <c r="P1198" s="84"/>
      <c r="R1198" s="84"/>
    </row>
    <row r="1199" spans="2:18" x14ac:dyDescent="0.35">
      <c r="B1199" s="107">
        <v>8</v>
      </c>
      <c r="C1199" s="108">
        <v>3</v>
      </c>
      <c r="D1199" s="176"/>
      <c r="E1199" s="186"/>
      <c r="F1199" s="178"/>
      <c r="G1199" s="179"/>
      <c r="H1199" s="180" t="str">
        <f t="shared" si="29"/>
        <v/>
      </c>
      <c r="I1199" s="181"/>
      <c r="J1199" s="182"/>
      <c r="K1199" s="187"/>
      <c r="L1199" s="188"/>
      <c r="M1199" s="189"/>
    </row>
    <row r="1200" spans="2:18" x14ac:dyDescent="0.35">
      <c r="B1200" s="107">
        <v>8</v>
      </c>
      <c r="C1200" s="108">
        <v>4</v>
      </c>
      <c r="D1200" s="176"/>
      <c r="E1200" s="191"/>
      <c r="F1200" s="178"/>
      <c r="G1200" s="179"/>
      <c r="H1200" s="180" t="str">
        <f t="shared" si="29"/>
        <v/>
      </c>
      <c r="I1200" s="181"/>
      <c r="J1200" s="182"/>
      <c r="K1200" s="187"/>
      <c r="L1200" s="188"/>
      <c r="M1200" s="189"/>
    </row>
    <row r="1201" spans="2:13" x14ac:dyDescent="0.35">
      <c r="B1201" s="107">
        <v>8</v>
      </c>
      <c r="C1201" s="108">
        <v>5</v>
      </c>
      <c r="D1201" s="176"/>
      <c r="E1201" s="191"/>
      <c r="F1201" s="178"/>
      <c r="G1201" s="179"/>
      <c r="H1201" s="180" t="str">
        <f t="shared" si="29"/>
        <v/>
      </c>
      <c r="I1201" s="181"/>
      <c r="J1201" s="182"/>
      <c r="K1201" s="187"/>
      <c r="L1201" s="188"/>
      <c r="M1201" s="189"/>
    </row>
    <row r="1202" spans="2:13" x14ac:dyDescent="0.35">
      <c r="B1202" s="107">
        <v>8</v>
      </c>
      <c r="C1202" s="108">
        <v>6</v>
      </c>
      <c r="D1202" s="176"/>
      <c r="E1202" s="191"/>
      <c r="F1202" s="178"/>
      <c r="G1202" s="179"/>
      <c r="H1202" s="180" t="str">
        <f t="shared" si="29"/>
        <v/>
      </c>
      <c r="I1202" s="181"/>
      <c r="J1202" s="182"/>
      <c r="K1202" s="187"/>
      <c r="L1202" s="188"/>
      <c r="M1202" s="189"/>
    </row>
    <row r="1203" spans="2:13" x14ac:dyDescent="0.35">
      <c r="B1203" s="107">
        <v>8</v>
      </c>
      <c r="C1203" s="108">
        <v>7</v>
      </c>
      <c r="D1203" s="176"/>
      <c r="E1203" s="191"/>
      <c r="F1203" s="178"/>
      <c r="G1203" s="179"/>
      <c r="H1203" s="180" t="str">
        <f t="shared" si="29"/>
        <v/>
      </c>
      <c r="I1203" s="181"/>
      <c r="J1203" s="182"/>
      <c r="K1203" s="187"/>
      <c r="L1203" s="188"/>
      <c r="M1203" s="189"/>
    </row>
    <row r="1204" spans="2:13" x14ac:dyDescent="0.35">
      <c r="B1204" s="107">
        <v>8</v>
      </c>
      <c r="C1204" s="108">
        <v>8</v>
      </c>
      <c r="D1204" s="176"/>
      <c r="E1204" s="191"/>
      <c r="F1204" s="178"/>
      <c r="G1204" s="179"/>
      <c r="H1204" s="180" t="str">
        <f t="shared" si="29"/>
        <v/>
      </c>
      <c r="I1204" s="181"/>
      <c r="J1204" s="182"/>
      <c r="K1204" s="187"/>
      <c r="L1204" s="188"/>
      <c r="M1204" s="189"/>
    </row>
    <row r="1205" spans="2:13" x14ac:dyDescent="0.35">
      <c r="B1205" s="107">
        <v>8</v>
      </c>
      <c r="C1205" s="108">
        <v>9</v>
      </c>
      <c r="D1205" s="176"/>
      <c r="E1205" s="191"/>
      <c r="F1205" s="178"/>
      <c r="G1205" s="179"/>
      <c r="H1205" s="180" t="str">
        <f t="shared" si="29"/>
        <v/>
      </c>
      <c r="I1205" s="181"/>
      <c r="J1205" s="182"/>
      <c r="K1205" s="187"/>
      <c r="L1205" s="188"/>
      <c r="M1205" s="189"/>
    </row>
    <row r="1206" spans="2:13" x14ac:dyDescent="0.35">
      <c r="B1206" s="107">
        <v>8</v>
      </c>
      <c r="C1206" s="108">
        <v>10</v>
      </c>
      <c r="D1206" s="176"/>
      <c r="E1206" s="191"/>
      <c r="F1206" s="178"/>
      <c r="G1206" s="179"/>
      <c r="H1206" s="180" t="str">
        <f t="shared" si="29"/>
        <v/>
      </c>
      <c r="I1206" s="181"/>
      <c r="J1206" s="182"/>
      <c r="K1206" s="187"/>
      <c r="L1206" s="188"/>
      <c r="M1206" s="189"/>
    </row>
    <row r="1207" spans="2:13" outlineLevel="1" x14ac:dyDescent="0.35">
      <c r="B1207" s="107">
        <v>8</v>
      </c>
      <c r="C1207" s="108">
        <v>11</v>
      </c>
      <c r="D1207" s="192"/>
      <c r="E1207" s="191"/>
      <c r="F1207" s="178"/>
      <c r="G1207" s="179"/>
      <c r="H1207" s="180" t="str">
        <f t="shared" si="29"/>
        <v/>
      </c>
      <c r="I1207" s="181"/>
      <c r="J1207" s="182"/>
      <c r="K1207" s="187"/>
      <c r="L1207" s="188"/>
      <c r="M1207" s="189"/>
    </row>
    <row r="1208" spans="2:13" outlineLevel="1" x14ac:dyDescent="0.35">
      <c r="B1208" s="107">
        <v>8</v>
      </c>
      <c r="C1208" s="108">
        <v>12</v>
      </c>
      <c r="D1208" s="192"/>
      <c r="E1208" s="191"/>
      <c r="F1208" s="178"/>
      <c r="G1208" s="179"/>
      <c r="H1208" s="180" t="str">
        <f t="shared" si="29"/>
        <v/>
      </c>
      <c r="I1208" s="181"/>
      <c r="J1208" s="182"/>
      <c r="K1208" s="187"/>
      <c r="L1208" s="188"/>
      <c r="M1208" s="189"/>
    </row>
    <row r="1209" spans="2:13" outlineLevel="1" x14ac:dyDescent="0.35">
      <c r="B1209" s="107">
        <v>8</v>
      </c>
      <c r="C1209" s="108">
        <v>13</v>
      </c>
      <c r="D1209" s="192"/>
      <c r="E1209" s="191"/>
      <c r="F1209" s="178"/>
      <c r="G1209" s="179"/>
      <c r="H1209" s="180" t="str">
        <f t="shared" si="29"/>
        <v/>
      </c>
      <c r="I1209" s="181"/>
      <c r="J1209" s="182"/>
      <c r="K1209" s="187"/>
      <c r="L1209" s="188"/>
      <c r="M1209" s="189"/>
    </row>
    <row r="1210" spans="2:13" outlineLevel="1" x14ac:dyDescent="0.35">
      <c r="B1210" s="107">
        <v>8</v>
      </c>
      <c r="C1210" s="108">
        <v>14</v>
      </c>
      <c r="D1210" s="192"/>
      <c r="E1210" s="191"/>
      <c r="F1210" s="178"/>
      <c r="G1210" s="179"/>
      <c r="H1210" s="180" t="str">
        <f t="shared" si="29"/>
        <v/>
      </c>
      <c r="I1210" s="181"/>
      <c r="J1210" s="182"/>
      <c r="K1210" s="187"/>
      <c r="L1210" s="188"/>
      <c r="M1210" s="189"/>
    </row>
    <row r="1211" spans="2:13" outlineLevel="1" x14ac:dyDescent="0.35">
      <c r="B1211" s="107">
        <v>8</v>
      </c>
      <c r="C1211" s="108">
        <v>15</v>
      </c>
      <c r="D1211" s="192"/>
      <c r="E1211" s="191"/>
      <c r="F1211" s="178"/>
      <c r="G1211" s="179"/>
      <c r="H1211" s="180" t="str">
        <f t="shared" si="29"/>
        <v/>
      </c>
      <c r="I1211" s="181"/>
      <c r="J1211" s="182"/>
      <c r="K1211" s="187"/>
      <c r="L1211" s="188"/>
      <c r="M1211" s="189"/>
    </row>
    <row r="1212" spans="2:13" outlineLevel="1" x14ac:dyDescent="0.35">
      <c r="B1212" s="107">
        <v>8</v>
      </c>
      <c r="C1212" s="108">
        <v>16</v>
      </c>
      <c r="D1212" s="192"/>
      <c r="E1212" s="191"/>
      <c r="F1212" s="178"/>
      <c r="G1212" s="179"/>
      <c r="H1212" s="180" t="str">
        <f t="shared" si="29"/>
        <v/>
      </c>
      <c r="I1212" s="181"/>
      <c r="J1212" s="182"/>
      <c r="K1212" s="187"/>
      <c r="L1212" s="188"/>
      <c r="M1212" s="189"/>
    </row>
    <row r="1213" spans="2:13" outlineLevel="1" x14ac:dyDescent="0.35">
      <c r="B1213" s="107">
        <v>8</v>
      </c>
      <c r="C1213" s="108">
        <v>17</v>
      </c>
      <c r="D1213" s="192"/>
      <c r="E1213" s="191"/>
      <c r="F1213" s="178"/>
      <c r="G1213" s="179"/>
      <c r="H1213" s="180" t="str">
        <f t="shared" si="29"/>
        <v/>
      </c>
      <c r="I1213" s="181"/>
      <c r="J1213" s="182"/>
      <c r="K1213" s="187"/>
      <c r="L1213" s="188"/>
      <c r="M1213" s="189"/>
    </row>
    <row r="1214" spans="2:13" outlineLevel="1" x14ac:dyDescent="0.35">
      <c r="B1214" s="107">
        <v>8</v>
      </c>
      <c r="C1214" s="108">
        <v>18</v>
      </c>
      <c r="D1214" s="192"/>
      <c r="E1214" s="191"/>
      <c r="F1214" s="178"/>
      <c r="G1214" s="179"/>
      <c r="H1214" s="180" t="str">
        <f t="shared" si="29"/>
        <v/>
      </c>
      <c r="I1214" s="181"/>
      <c r="J1214" s="182"/>
      <c r="K1214" s="187"/>
      <c r="L1214" s="188"/>
      <c r="M1214" s="189"/>
    </row>
    <row r="1215" spans="2:13" outlineLevel="1" x14ac:dyDescent="0.35">
      <c r="B1215" s="107">
        <v>8</v>
      </c>
      <c r="C1215" s="108">
        <v>19</v>
      </c>
      <c r="D1215" s="192"/>
      <c r="E1215" s="191"/>
      <c r="F1215" s="178"/>
      <c r="G1215" s="179"/>
      <c r="H1215" s="180" t="str">
        <f t="shared" si="29"/>
        <v/>
      </c>
      <c r="I1215" s="181"/>
      <c r="J1215" s="182"/>
      <c r="K1215" s="187"/>
      <c r="L1215" s="188"/>
      <c r="M1215" s="189"/>
    </row>
    <row r="1216" spans="2:13" outlineLevel="1" x14ac:dyDescent="0.35">
      <c r="B1216" s="107">
        <v>8</v>
      </c>
      <c r="C1216" s="108">
        <v>20</v>
      </c>
      <c r="D1216" s="192"/>
      <c r="E1216" s="191"/>
      <c r="F1216" s="178"/>
      <c r="G1216" s="179"/>
      <c r="H1216" s="180" t="str">
        <f t="shared" si="29"/>
        <v/>
      </c>
      <c r="I1216" s="181"/>
      <c r="J1216" s="182"/>
      <c r="K1216" s="187"/>
      <c r="L1216" s="188"/>
      <c r="M1216" s="189"/>
    </row>
    <row r="1217" spans="2:13" outlineLevel="1" x14ac:dyDescent="0.35">
      <c r="B1217" s="107">
        <v>8</v>
      </c>
      <c r="C1217" s="108">
        <v>21</v>
      </c>
      <c r="D1217" s="192"/>
      <c r="E1217" s="191"/>
      <c r="F1217" s="178"/>
      <c r="G1217" s="179"/>
      <c r="H1217" s="180" t="str">
        <f t="shared" si="29"/>
        <v/>
      </c>
      <c r="I1217" s="181"/>
      <c r="J1217" s="182"/>
      <c r="K1217" s="187"/>
      <c r="L1217" s="188"/>
      <c r="M1217" s="189"/>
    </row>
    <row r="1218" spans="2:13" outlineLevel="1" x14ac:dyDescent="0.35">
      <c r="B1218" s="107">
        <v>8</v>
      </c>
      <c r="C1218" s="108">
        <v>22</v>
      </c>
      <c r="D1218" s="192"/>
      <c r="E1218" s="191"/>
      <c r="F1218" s="178"/>
      <c r="G1218" s="179"/>
      <c r="H1218" s="180" t="str">
        <f t="shared" si="29"/>
        <v/>
      </c>
      <c r="I1218" s="181"/>
      <c r="J1218" s="182"/>
      <c r="K1218" s="187"/>
      <c r="L1218" s="188"/>
      <c r="M1218" s="189"/>
    </row>
    <row r="1219" spans="2:13" outlineLevel="1" x14ac:dyDescent="0.35">
      <c r="B1219" s="107">
        <v>8</v>
      </c>
      <c r="C1219" s="108">
        <v>23</v>
      </c>
      <c r="D1219" s="192"/>
      <c r="E1219" s="191"/>
      <c r="F1219" s="178"/>
      <c r="G1219" s="179"/>
      <c r="H1219" s="180" t="str">
        <f t="shared" si="29"/>
        <v/>
      </c>
      <c r="I1219" s="181"/>
      <c r="J1219" s="182"/>
      <c r="K1219" s="187"/>
      <c r="L1219" s="188"/>
      <c r="M1219" s="189"/>
    </row>
    <row r="1220" spans="2:13" outlineLevel="1" x14ac:dyDescent="0.35">
      <c r="B1220" s="107">
        <v>8</v>
      </c>
      <c r="C1220" s="108">
        <v>24</v>
      </c>
      <c r="D1220" s="192"/>
      <c r="E1220" s="191"/>
      <c r="F1220" s="178"/>
      <c r="G1220" s="179"/>
      <c r="H1220" s="180" t="str">
        <f t="shared" si="29"/>
        <v/>
      </c>
      <c r="I1220" s="181"/>
      <c r="J1220" s="182"/>
      <c r="K1220" s="187"/>
      <c r="L1220" s="188"/>
      <c r="M1220" s="189"/>
    </row>
    <row r="1221" spans="2:13" outlineLevel="1" x14ac:dyDescent="0.35">
      <c r="B1221" s="107">
        <v>8</v>
      </c>
      <c r="C1221" s="108">
        <v>25</v>
      </c>
      <c r="D1221" s="192"/>
      <c r="E1221" s="191"/>
      <c r="F1221" s="178"/>
      <c r="G1221" s="179"/>
      <c r="H1221" s="180" t="str">
        <f t="shared" si="29"/>
        <v/>
      </c>
      <c r="I1221" s="181"/>
      <c r="J1221" s="182"/>
      <c r="K1221" s="187"/>
      <c r="L1221" s="188"/>
      <c r="M1221" s="189"/>
    </row>
    <row r="1222" spans="2:13" outlineLevel="1" x14ac:dyDescent="0.35">
      <c r="B1222" s="107">
        <v>8</v>
      </c>
      <c r="C1222" s="108">
        <v>26</v>
      </c>
      <c r="D1222" s="192"/>
      <c r="E1222" s="191"/>
      <c r="F1222" s="178"/>
      <c r="G1222" s="179"/>
      <c r="H1222" s="180" t="str">
        <f t="shared" si="29"/>
        <v/>
      </c>
      <c r="I1222" s="181"/>
      <c r="J1222" s="182"/>
      <c r="K1222" s="187"/>
      <c r="L1222" s="188"/>
      <c r="M1222" s="189"/>
    </row>
    <row r="1223" spans="2:13" outlineLevel="1" x14ac:dyDescent="0.35">
      <c r="B1223" s="107">
        <v>8</v>
      </c>
      <c r="C1223" s="108">
        <v>27</v>
      </c>
      <c r="D1223" s="192"/>
      <c r="E1223" s="191"/>
      <c r="F1223" s="178"/>
      <c r="G1223" s="179"/>
      <c r="H1223" s="180" t="str">
        <f t="shared" si="29"/>
        <v/>
      </c>
      <c r="I1223" s="181"/>
      <c r="J1223" s="182"/>
      <c r="K1223" s="187"/>
      <c r="L1223" s="188"/>
      <c r="M1223" s="189"/>
    </row>
    <row r="1224" spans="2:13" outlineLevel="1" x14ac:dyDescent="0.35">
      <c r="B1224" s="107">
        <v>8</v>
      </c>
      <c r="C1224" s="108">
        <v>28</v>
      </c>
      <c r="D1224" s="192"/>
      <c r="E1224" s="191"/>
      <c r="F1224" s="178"/>
      <c r="G1224" s="179"/>
      <c r="H1224" s="180" t="str">
        <f t="shared" si="29"/>
        <v/>
      </c>
      <c r="I1224" s="181"/>
      <c r="J1224" s="182"/>
      <c r="K1224" s="187"/>
      <c r="L1224" s="188"/>
      <c r="M1224" s="189"/>
    </row>
    <row r="1225" spans="2:13" outlineLevel="1" x14ac:dyDescent="0.35">
      <c r="B1225" s="107">
        <v>8</v>
      </c>
      <c r="C1225" s="108">
        <v>29</v>
      </c>
      <c r="D1225" s="192"/>
      <c r="E1225" s="191"/>
      <c r="F1225" s="178"/>
      <c r="G1225" s="179"/>
      <c r="H1225" s="180" t="str">
        <f t="shared" si="29"/>
        <v/>
      </c>
      <c r="I1225" s="181"/>
      <c r="J1225" s="182"/>
      <c r="K1225" s="187"/>
      <c r="L1225" s="188"/>
      <c r="M1225" s="189"/>
    </row>
    <row r="1226" spans="2:13" outlineLevel="1" x14ac:dyDescent="0.35">
      <c r="B1226" s="107">
        <v>8</v>
      </c>
      <c r="C1226" s="108">
        <v>30</v>
      </c>
      <c r="D1226" s="192"/>
      <c r="E1226" s="191"/>
      <c r="F1226" s="178"/>
      <c r="G1226" s="179"/>
      <c r="H1226" s="180" t="str">
        <f t="shared" si="29"/>
        <v/>
      </c>
      <c r="I1226" s="181"/>
      <c r="J1226" s="182"/>
      <c r="K1226" s="187"/>
      <c r="L1226" s="188"/>
      <c r="M1226" s="189"/>
    </row>
    <row r="1227" spans="2:13" outlineLevel="1" x14ac:dyDescent="0.35">
      <c r="B1227" s="107">
        <v>8</v>
      </c>
      <c r="C1227" s="108">
        <v>31</v>
      </c>
      <c r="D1227" s="192"/>
      <c r="E1227" s="191"/>
      <c r="F1227" s="178"/>
      <c r="G1227" s="179"/>
      <c r="H1227" s="180" t="str">
        <f t="shared" si="29"/>
        <v/>
      </c>
      <c r="I1227" s="181"/>
      <c r="J1227" s="182"/>
      <c r="K1227" s="187"/>
      <c r="L1227" s="188"/>
      <c r="M1227" s="189"/>
    </row>
    <row r="1228" spans="2:13" outlineLevel="1" x14ac:dyDescent="0.35">
      <c r="B1228" s="107">
        <v>8</v>
      </c>
      <c r="C1228" s="108">
        <v>32</v>
      </c>
      <c r="D1228" s="192"/>
      <c r="E1228" s="191"/>
      <c r="F1228" s="178"/>
      <c r="G1228" s="179"/>
      <c r="H1228" s="180" t="str">
        <f t="shared" si="29"/>
        <v/>
      </c>
      <c r="I1228" s="181"/>
      <c r="J1228" s="182"/>
      <c r="K1228" s="187"/>
      <c r="L1228" s="188"/>
      <c r="M1228" s="189"/>
    </row>
    <row r="1229" spans="2:13" outlineLevel="1" x14ac:dyDescent="0.35">
      <c r="B1229" s="107">
        <v>8</v>
      </c>
      <c r="C1229" s="108">
        <v>33</v>
      </c>
      <c r="D1229" s="192"/>
      <c r="E1229" s="191"/>
      <c r="F1229" s="178"/>
      <c r="G1229" s="179"/>
      <c r="H1229" s="180" t="str">
        <f t="shared" si="29"/>
        <v/>
      </c>
      <c r="I1229" s="181"/>
      <c r="J1229" s="182"/>
      <c r="K1229" s="187"/>
      <c r="L1229" s="188"/>
      <c r="M1229" s="189"/>
    </row>
    <row r="1230" spans="2:13" outlineLevel="1" x14ac:dyDescent="0.35">
      <c r="B1230" s="107">
        <v>8</v>
      </c>
      <c r="C1230" s="108">
        <v>34</v>
      </c>
      <c r="D1230" s="192"/>
      <c r="E1230" s="191"/>
      <c r="F1230" s="178"/>
      <c r="G1230" s="179"/>
      <c r="H1230" s="180" t="str">
        <f t="shared" si="29"/>
        <v/>
      </c>
      <c r="I1230" s="181"/>
      <c r="J1230" s="182"/>
      <c r="K1230" s="187"/>
      <c r="L1230" s="188"/>
      <c r="M1230" s="189"/>
    </row>
    <row r="1231" spans="2:13" outlineLevel="1" x14ac:dyDescent="0.35">
      <c r="B1231" s="107">
        <v>8</v>
      </c>
      <c r="C1231" s="108">
        <v>35</v>
      </c>
      <c r="D1231" s="192"/>
      <c r="E1231" s="191"/>
      <c r="F1231" s="178"/>
      <c r="G1231" s="179"/>
      <c r="H1231" s="180" t="str">
        <f t="shared" si="29"/>
        <v/>
      </c>
      <c r="I1231" s="181"/>
      <c r="J1231" s="182"/>
      <c r="K1231" s="187"/>
      <c r="L1231" s="188"/>
      <c r="M1231" s="189"/>
    </row>
    <row r="1232" spans="2:13" outlineLevel="1" x14ac:dyDescent="0.35">
      <c r="B1232" s="107">
        <v>8</v>
      </c>
      <c r="C1232" s="108">
        <v>36</v>
      </c>
      <c r="D1232" s="192"/>
      <c r="E1232" s="191"/>
      <c r="F1232" s="178"/>
      <c r="G1232" s="179"/>
      <c r="H1232" s="180" t="str">
        <f t="shared" si="29"/>
        <v/>
      </c>
      <c r="I1232" s="181"/>
      <c r="J1232" s="182"/>
      <c r="K1232" s="187"/>
      <c r="L1232" s="188"/>
      <c r="M1232" s="189"/>
    </row>
    <row r="1233" spans="2:13" outlineLevel="1" x14ac:dyDescent="0.35">
      <c r="B1233" s="107">
        <v>8</v>
      </c>
      <c r="C1233" s="108">
        <v>37</v>
      </c>
      <c r="D1233" s="192"/>
      <c r="E1233" s="191"/>
      <c r="F1233" s="178"/>
      <c r="G1233" s="179"/>
      <c r="H1233" s="180" t="str">
        <f t="shared" si="29"/>
        <v/>
      </c>
      <c r="I1233" s="181"/>
      <c r="J1233" s="182"/>
      <c r="K1233" s="187"/>
      <c r="L1233" s="188"/>
      <c r="M1233" s="189"/>
    </row>
    <row r="1234" spans="2:13" outlineLevel="1" x14ac:dyDescent="0.35">
      <c r="B1234" s="107">
        <v>8</v>
      </c>
      <c r="C1234" s="108">
        <v>38</v>
      </c>
      <c r="D1234" s="192"/>
      <c r="E1234" s="191"/>
      <c r="F1234" s="178"/>
      <c r="G1234" s="179"/>
      <c r="H1234" s="180" t="str">
        <f t="shared" si="29"/>
        <v/>
      </c>
      <c r="I1234" s="181"/>
      <c r="J1234" s="182"/>
      <c r="K1234" s="187"/>
      <c r="L1234" s="188"/>
      <c r="M1234" s="189"/>
    </row>
    <row r="1235" spans="2:13" outlineLevel="1" x14ac:dyDescent="0.35">
      <c r="B1235" s="107">
        <v>8</v>
      </c>
      <c r="C1235" s="108">
        <v>39</v>
      </c>
      <c r="D1235" s="192"/>
      <c r="E1235" s="191"/>
      <c r="F1235" s="178"/>
      <c r="G1235" s="179"/>
      <c r="H1235" s="180" t="str">
        <f t="shared" si="29"/>
        <v/>
      </c>
      <c r="I1235" s="181"/>
      <c r="J1235" s="182"/>
      <c r="K1235" s="187"/>
      <c r="L1235" s="188"/>
      <c r="M1235" s="189"/>
    </row>
    <row r="1236" spans="2:13" outlineLevel="1" x14ac:dyDescent="0.35">
      <c r="B1236" s="107">
        <v>8</v>
      </c>
      <c r="C1236" s="108">
        <v>40</v>
      </c>
      <c r="D1236" s="192"/>
      <c r="E1236" s="191"/>
      <c r="F1236" s="178"/>
      <c r="G1236" s="179"/>
      <c r="H1236" s="180" t="str">
        <f t="shared" si="29"/>
        <v/>
      </c>
      <c r="I1236" s="181"/>
      <c r="J1236" s="182"/>
      <c r="K1236" s="187"/>
      <c r="L1236" s="188"/>
      <c r="M1236" s="189"/>
    </row>
    <row r="1237" spans="2:13" outlineLevel="1" x14ac:dyDescent="0.35">
      <c r="B1237" s="107">
        <v>8</v>
      </c>
      <c r="C1237" s="108">
        <v>41</v>
      </c>
      <c r="D1237" s="192"/>
      <c r="E1237" s="191"/>
      <c r="F1237" s="178"/>
      <c r="G1237" s="179"/>
      <c r="H1237" s="180" t="str">
        <f t="shared" si="29"/>
        <v/>
      </c>
      <c r="I1237" s="181"/>
      <c r="J1237" s="182"/>
      <c r="K1237" s="187"/>
      <c r="L1237" s="188"/>
      <c r="M1237" s="189"/>
    </row>
    <row r="1238" spans="2:13" outlineLevel="1" x14ac:dyDescent="0.35">
      <c r="B1238" s="107">
        <v>8</v>
      </c>
      <c r="C1238" s="108">
        <v>42</v>
      </c>
      <c r="D1238" s="192"/>
      <c r="E1238" s="191"/>
      <c r="F1238" s="178"/>
      <c r="G1238" s="179"/>
      <c r="H1238" s="180" t="str">
        <f t="shared" si="29"/>
        <v/>
      </c>
      <c r="I1238" s="181"/>
      <c r="J1238" s="182"/>
      <c r="K1238" s="187"/>
      <c r="L1238" s="188"/>
      <c r="M1238" s="189"/>
    </row>
    <row r="1239" spans="2:13" outlineLevel="1" x14ac:dyDescent="0.35">
      <c r="B1239" s="107">
        <v>8</v>
      </c>
      <c r="C1239" s="108">
        <v>43</v>
      </c>
      <c r="D1239" s="192"/>
      <c r="E1239" s="191"/>
      <c r="F1239" s="178"/>
      <c r="G1239" s="179"/>
      <c r="H1239" s="180" t="str">
        <f t="shared" si="29"/>
        <v/>
      </c>
      <c r="I1239" s="181"/>
      <c r="J1239" s="182"/>
      <c r="K1239" s="187"/>
      <c r="L1239" s="188"/>
      <c r="M1239" s="189"/>
    </row>
    <row r="1240" spans="2:13" outlineLevel="1" x14ac:dyDescent="0.35">
      <c r="B1240" s="107">
        <v>8</v>
      </c>
      <c r="C1240" s="108">
        <v>44</v>
      </c>
      <c r="D1240" s="192"/>
      <c r="E1240" s="191"/>
      <c r="F1240" s="178"/>
      <c r="G1240" s="179"/>
      <c r="H1240" s="180" t="str">
        <f t="shared" si="29"/>
        <v/>
      </c>
      <c r="I1240" s="181"/>
      <c r="J1240" s="182"/>
      <c r="K1240" s="187"/>
      <c r="L1240" s="188"/>
      <c r="M1240" s="189"/>
    </row>
    <row r="1241" spans="2:13" outlineLevel="1" x14ac:dyDescent="0.35">
      <c r="B1241" s="107">
        <v>8</v>
      </c>
      <c r="C1241" s="108">
        <v>45</v>
      </c>
      <c r="D1241" s="192"/>
      <c r="E1241" s="191"/>
      <c r="F1241" s="178"/>
      <c r="G1241" s="179"/>
      <c r="H1241" s="180" t="str">
        <f t="shared" si="29"/>
        <v/>
      </c>
      <c r="I1241" s="181"/>
      <c r="J1241" s="182"/>
      <c r="K1241" s="187"/>
      <c r="L1241" s="188"/>
      <c r="M1241" s="189"/>
    </row>
    <row r="1242" spans="2:13" outlineLevel="1" x14ac:dyDescent="0.35">
      <c r="B1242" s="107">
        <v>8</v>
      </c>
      <c r="C1242" s="108">
        <v>46</v>
      </c>
      <c r="D1242" s="192"/>
      <c r="E1242" s="191"/>
      <c r="F1242" s="178"/>
      <c r="G1242" s="179"/>
      <c r="H1242" s="180" t="str">
        <f t="shared" si="29"/>
        <v/>
      </c>
      <c r="I1242" s="181"/>
      <c r="J1242" s="182"/>
      <c r="K1242" s="187"/>
      <c r="L1242" s="188"/>
      <c r="M1242" s="189"/>
    </row>
    <row r="1243" spans="2:13" outlineLevel="1" x14ac:dyDescent="0.35">
      <c r="B1243" s="107">
        <v>8</v>
      </c>
      <c r="C1243" s="108">
        <v>47</v>
      </c>
      <c r="D1243" s="192"/>
      <c r="E1243" s="191"/>
      <c r="F1243" s="178"/>
      <c r="G1243" s="179"/>
      <c r="H1243" s="180" t="str">
        <f t="shared" si="29"/>
        <v/>
      </c>
      <c r="I1243" s="181"/>
      <c r="J1243" s="182"/>
      <c r="K1243" s="187"/>
      <c r="L1243" s="188"/>
      <c r="M1243" s="189"/>
    </row>
    <row r="1244" spans="2:13" outlineLevel="1" x14ac:dyDescent="0.35">
      <c r="B1244" s="107">
        <v>8</v>
      </c>
      <c r="C1244" s="108">
        <v>48</v>
      </c>
      <c r="D1244" s="192"/>
      <c r="E1244" s="191"/>
      <c r="F1244" s="178"/>
      <c r="G1244" s="179"/>
      <c r="H1244" s="180" t="str">
        <f t="shared" si="29"/>
        <v/>
      </c>
      <c r="I1244" s="181"/>
      <c r="J1244" s="182"/>
      <c r="K1244" s="187"/>
      <c r="L1244" s="188"/>
      <c r="M1244" s="189"/>
    </row>
    <row r="1245" spans="2:13" outlineLevel="1" x14ac:dyDescent="0.35">
      <c r="B1245" s="107">
        <v>8</v>
      </c>
      <c r="C1245" s="108">
        <v>49</v>
      </c>
      <c r="D1245" s="192"/>
      <c r="E1245" s="191"/>
      <c r="F1245" s="178"/>
      <c r="G1245" s="179"/>
      <c r="H1245" s="180" t="str">
        <f t="shared" si="29"/>
        <v/>
      </c>
      <c r="I1245" s="181"/>
      <c r="J1245" s="182"/>
      <c r="K1245" s="187"/>
      <c r="L1245" s="188"/>
      <c r="M1245" s="189"/>
    </row>
    <row r="1246" spans="2:13" outlineLevel="1" x14ac:dyDescent="0.35">
      <c r="B1246" s="107">
        <v>8</v>
      </c>
      <c r="C1246" s="108">
        <v>50</v>
      </c>
      <c r="D1246" s="192"/>
      <c r="E1246" s="191"/>
      <c r="F1246" s="178"/>
      <c r="G1246" s="179"/>
      <c r="H1246" s="180" t="str">
        <f t="shared" si="29"/>
        <v/>
      </c>
      <c r="I1246" s="181"/>
      <c r="J1246" s="182"/>
      <c r="K1246" s="187"/>
      <c r="L1246" s="188"/>
      <c r="M1246" s="189"/>
    </row>
    <row r="1247" spans="2:13" outlineLevel="1" x14ac:dyDescent="0.35">
      <c r="B1247" s="107">
        <v>8</v>
      </c>
      <c r="C1247" s="108">
        <v>51</v>
      </c>
      <c r="D1247" s="192"/>
      <c r="E1247" s="191"/>
      <c r="F1247" s="178"/>
      <c r="G1247" s="179"/>
      <c r="H1247" s="180" t="str">
        <f t="shared" si="29"/>
        <v/>
      </c>
      <c r="I1247" s="181"/>
      <c r="J1247" s="182"/>
      <c r="K1247" s="187"/>
      <c r="L1247" s="188"/>
      <c r="M1247" s="189"/>
    </row>
    <row r="1248" spans="2:13" outlineLevel="1" x14ac:dyDescent="0.35">
      <c r="B1248" s="107">
        <v>8</v>
      </c>
      <c r="C1248" s="108">
        <v>52</v>
      </c>
      <c r="D1248" s="192"/>
      <c r="E1248" s="191"/>
      <c r="F1248" s="178"/>
      <c r="G1248" s="179"/>
      <c r="H1248" s="180" t="str">
        <f t="shared" si="29"/>
        <v/>
      </c>
      <c r="I1248" s="181"/>
      <c r="J1248" s="182"/>
      <c r="K1248" s="187"/>
      <c r="L1248" s="188"/>
      <c r="M1248" s="189"/>
    </row>
    <row r="1249" spans="2:13" outlineLevel="1" x14ac:dyDescent="0.35">
      <c r="B1249" s="107">
        <v>8</v>
      </c>
      <c r="C1249" s="108">
        <v>53</v>
      </c>
      <c r="D1249" s="192"/>
      <c r="E1249" s="191"/>
      <c r="F1249" s="178"/>
      <c r="G1249" s="179"/>
      <c r="H1249" s="180" t="str">
        <f t="shared" si="29"/>
        <v/>
      </c>
      <c r="I1249" s="181"/>
      <c r="J1249" s="182"/>
      <c r="K1249" s="187"/>
      <c r="L1249" s="188"/>
      <c r="M1249" s="189"/>
    </row>
    <row r="1250" spans="2:13" outlineLevel="1" x14ac:dyDescent="0.35">
      <c r="B1250" s="107">
        <v>8</v>
      </c>
      <c r="C1250" s="108">
        <v>54</v>
      </c>
      <c r="D1250" s="193"/>
      <c r="E1250" s="191"/>
      <c r="F1250" s="178"/>
      <c r="G1250" s="179"/>
      <c r="H1250" s="180" t="str">
        <f t="shared" si="29"/>
        <v/>
      </c>
      <c r="I1250" s="181"/>
      <c r="J1250" s="182"/>
      <c r="K1250" s="187"/>
      <c r="L1250" s="188"/>
      <c r="M1250" s="189"/>
    </row>
    <row r="1251" spans="2:13" outlineLevel="1" x14ac:dyDescent="0.35">
      <c r="B1251" s="106">
        <v>8</v>
      </c>
      <c r="C1251" s="105">
        <v>55</v>
      </c>
      <c r="D1251" s="194"/>
      <c r="E1251" s="195"/>
      <c r="F1251" s="178"/>
      <c r="G1251" s="179"/>
      <c r="H1251" s="180" t="str">
        <f t="shared" si="29"/>
        <v/>
      </c>
      <c r="I1251" s="181"/>
      <c r="J1251" s="182"/>
      <c r="K1251" s="187"/>
      <c r="L1251" s="188"/>
      <c r="M1251" s="189"/>
    </row>
    <row r="1252" spans="2:13" outlineLevel="1" x14ac:dyDescent="0.35">
      <c r="B1252" s="107">
        <v>8</v>
      </c>
      <c r="C1252" s="108">
        <v>56</v>
      </c>
      <c r="D1252" s="196"/>
      <c r="E1252" s="195"/>
      <c r="F1252" s="178"/>
      <c r="G1252" s="179"/>
      <c r="H1252" s="180" t="str">
        <f t="shared" si="29"/>
        <v/>
      </c>
      <c r="I1252" s="181"/>
      <c r="J1252" s="182"/>
      <c r="K1252" s="187"/>
      <c r="L1252" s="188"/>
      <c r="M1252" s="189"/>
    </row>
    <row r="1253" spans="2:13" outlineLevel="1" x14ac:dyDescent="0.35">
      <c r="B1253" s="107">
        <v>8</v>
      </c>
      <c r="C1253" s="108">
        <v>57</v>
      </c>
      <c r="D1253" s="194"/>
      <c r="E1253" s="195"/>
      <c r="F1253" s="178"/>
      <c r="G1253" s="179"/>
      <c r="H1253" s="180" t="str">
        <f t="shared" si="29"/>
        <v/>
      </c>
      <c r="I1253" s="181"/>
      <c r="J1253" s="182"/>
      <c r="K1253" s="187"/>
      <c r="L1253" s="188"/>
      <c r="M1253" s="189"/>
    </row>
    <row r="1254" spans="2:13" outlineLevel="1" x14ac:dyDescent="0.35">
      <c r="B1254" s="107">
        <v>8</v>
      </c>
      <c r="C1254" s="108">
        <v>58</v>
      </c>
      <c r="D1254" s="176"/>
      <c r="E1254" s="191"/>
      <c r="F1254" s="178"/>
      <c r="G1254" s="179"/>
      <c r="H1254" s="180" t="str">
        <f t="shared" si="29"/>
        <v/>
      </c>
      <c r="I1254" s="181"/>
      <c r="J1254" s="182"/>
      <c r="K1254" s="187"/>
      <c r="L1254" s="188"/>
      <c r="M1254" s="189"/>
    </row>
    <row r="1255" spans="2:13" outlineLevel="1" x14ac:dyDescent="0.35">
      <c r="B1255" s="107">
        <v>8</v>
      </c>
      <c r="C1255" s="108">
        <v>59</v>
      </c>
      <c r="D1255" s="192"/>
      <c r="E1255" s="191"/>
      <c r="F1255" s="178"/>
      <c r="G1255" s="179"/>
      <c r="H1255" s="180" t="str">
        <f t="shared" si="29"/>
        <v/>
      </c>
      <c r="I1255" s="181"/>
      <c r="J1255" s="182"/>
      <c r="K1255" s="187"/>
      <c r="L1255" s="188"/>
      <c r="M1255" s="189"/>
    </row>
    <row r="1256" spans="2:13" outlineLevel="1" x14ac:dyDescent="0.35">
      <c r="B1256" s="107">
        <v>8</v>
      </c>
      <c r="C1256" s="108">
        <v>60</v>
      </c>
      <c r="D1256" s="192"/>
      <c r="E1256" s="191"/>
      <c r="F1256" s="178"/>
      <c r="G1256" s="179"/>
      <c r="H1256" s="180" t="str">
        <f t="shared" si="29"/>
        <v/>
      </c>
      <c r="I1256" s="181"/>
      <c r="J1256" s="182"/>
      <c r="K1256" s="187"/>
      <c r="L1256" s="188"/>
      <c r="M1256" s="189"/>
    </row>
    <row r="1257" spans="2:13" outlineLevel="1" x14ac:dyDescent="0.35">
      <c r="B1257" s="107">
        <v>8</v>
      </c>
      <c r="C1257" s="108">
        <v>61</v>
      </c>
      <c r="D1257" s="192"/>
      <c r="E1257" s="191"/>
      <c r="F1257" s="178"/>
      <c r="G1257" s="179"/>
      <c r="H1257" s="180" t="str">
        <f t="shared" si="29"/>
        <v/>
      </c>
      <c r="I1257" s="181"/>
      <c r="J1257" s="182"/>
      <c r="K1257" s="187"/>
      <c r="L1257" s="188"/>
      <c r="M1257" s="189"/>
    </row>
    <row r="1258" spans="2:13" outlineLevel="1" x14ac:dyDescent="0.35">
      <c r="B1258" s="107">
        <v>8</v>
      </c>
      <c r="C1258" s="108">
        <v>62</v>
      </c>
      <c r="D1258" s="192"/>
      <c r="E1258" s="191"/>
      <c r="F1258" s="178"/>
      <c r="G1258" s="179"/>
      <c r="H1258" s="180" t="str">
        <f t="shared" si="29"/>
        <v/>
      </c>
      <c r="I1258" s="181"/>
      <c r="J1258" s="182"/>
      <c r="K1258" s="187"/>
      <c r="L1258" s="188"/>
      <c r="M1258" s="189"/>
    </row>
    <row r="1259" spans="2:13" outlineLevel="1" x14ac:dyDescent="0.35">
      <c r="B1259" s="107">
        <v>8</v>
      </c>
      <c r="C1259" s="108">
        <v>63</v>
      </c>
      <c r="D1259" s="192"/>
      <c r="E1259" s="191"/>
      <c r="F1259" s="178"/>
      <c r="G1259" s="179"/>
      <c r="H1259" s="180" t="str">
        <f t="shared" si="29"/>
        <v/>
      </c>
      <c r="I1259" s="181"/>
      <c r="J1259" s="182"/>
      <c r="K1259" s="187"/>
      <c r="L1259" s="188"/>
      <c r="M1259" s="189"/>
    </row>
    <row r="1260" spans="2:13" outlineLevel="1" x14ac:dyDescent="0.35">
      <c r="B1260" s="107">
        <v>8</v>
      </c>
      <c r="C1260" s="108">
        <v>64</v>
      </c>
      <c r="D1260" s="192"/>
      <c r="E1260" s="191"/>
      <c r="F1260" s="178"/>
      <c r="G1260" s="179"/>
      <c r="H1260" s="180" t="str">
        <f t="shared" si="29"/>
        <v/>
      </c>
      <c r="I1260" s="181"/>
      <c r="J1260" s="182"/>
      <c r="K1260" s="187"/>
      <c r="L1260" s="188"/>
      <c r="M1260" s="189"/>
    </row>
    <row r="1261" spans="2:13" outlineLevel="1" x14ac:dyDescent="0.35">
      <c r="B1261" s="107">
        <v>8</v>
      </c>
      <c r="C1261" s="108">
        <v>65</v>
      </c>
      <c r="D1261" s="192"/>
      <c r="E1261" s="191"/>
      <c r="F1261" s="178"/>
      <c r="G1261" s="179"/>
      <c r="H1261" s="180" t="str">
        <f t="shared" si="29"/>
        <v/>
      </c>
      <c r="I1261" s="181"/>
      <c r="J1261" s="182"/>
      <c r="K1261" s="187"/>
      <c r="L1261" s="188"/>
      <c r="M1261" s="189"/>
    </row>
    <row r="1262" spans="2:13" outlineLevel="1" x14ac:dyDescent="0.35">
      <c r="B1262" s="107">
        <v>8</v>
      </c>
      <c r="C1262" s="108">
        <v>66</v>
      </c>
      <c r="D1262" s="192"/>
      <c r="E1262" s="191"/>
      <c r="F1262" s="178"/>
      <c r="G1262" s="179"/>
      <c r="H1262" s="180" t="str">
        <f t="shared" ref="H1262:H1325" si="30">IFERROR(E1262/$E$1192,"")</f>
        <v/>
      </c>
      <c r="I1262" s="181"/>
      <c r="J1262" s="182"/>
      <c r="K1262" s="187"/>
      <c r="L1262" s="188"/>
      <c r="M1262" s="189"/>
    </row>
    <row r="1263" spans="2:13" outlineLevel="1" x14ac:dyDescent="0.35">
      <c r="B1263" s="107">
        <v>8</v>
      </c>
      <c r="C1263" s="108">
        <v>67</v>
      </c>
      <c r="D1263" s="192"/>
      <c r="E1263" s="191"/>
      <c r="F1263" s="178"/>
      <c r="G1263" s="179"/>
      <c r="H1263" s="180" t="str">
        <f t="shared" si="30"/>
        <v/>
      </c>
      <c r="I1263" s="181"/>
      <c r="J1263" s="182"/>
      <c r="K1263" s="187"/>
      <c r="L1263" s="188"/>
      <c r="M1263" s="189"/>
    </row>
    <row r="1264" spans="2:13" outlineLevel="1" x14ac:dyDescent="0.35">
      <c r="B1264" s="107">
        <v>8</v>
      </c>
      <c r="C1264" s="108">
        <v>68</v>
      </c>
      <c r="D1264" s="192"/>
      <c r="E1264" s="191"/>
      <c r="F1264" s="178"/>
      <c r="G1264" s="179"/>
      <c r="H1264" s="180" t="str">
        <f t="shared" si="30"/>
        <v/>
      </c>
      <c r="I1264" s="181"/>
      <c r="J1264" s="182"/>
      <c r="K1264" s="187"/>
      <c r="L1264" s="188"/>
      <c r="M1264" s="189"/>
    </row>
    <row r="1265" spans="2:13" outlineLevel="1" x14ac:dyDescent="0.35">
      <c r="B1265" s="107">
        <v>8</v>
      </c>
      <c r="C1265" s="108">
        <v>69</v>
      </c>
      <c r="D1265" s="192"/>
      <c r="E1265" s="191"/>
      <c r="F1265" s="178"/>
      <c r="G1265" s="179"/>
      <c r="H1265" s="180" t="str">
        <f t="shared" si="30"/>
        <v/>
      </c>
      <c r="I1265" s="181"/>
      <c r="J1265" s="182"/>
      <c r="K1265" s="187"/>
      <c r="L1265" s="188"/>
      <c r="M1265" s="189"/>
    </row>
    <row r="1266" spans="2:13" outlineLevel="1" x14ac:dyDescent="0.35">
      <c r="B1266" s="107">
        <v>8</v>
      </c>
      <c r="C1266" s="108">
        <v>70</v>
      </c>
      <c r="D1266" s="192"/>
      <c r="E1266" s="191"/>
      <c r="F1266" s="178"/>
      <c r="G1266" s="179"/>
      <c r="H1266" s="180" t="str">
        <f t="shared" si="30"/>
        <v/>
      </c>
      <c r="I1266" s="181"/>
      <c r="J1266" s="182"/>
      <c r="K1266" s="187"/>
      <c r="L1266" s="188"/>
      <c r="M1266" s="189"/>
    </row>
    <row r="1267" spans="2:13" outlineLevel="1" x14ac:dyDescent="0.35">
      <c r="B1267" s="107">
        <v>8</v>
      </c>
      <c r="C1267" s="108">
        <v>71</v>
      </c>
      <c r="D1267" s="192"/>
      <c r="E1267" s="191"/>
      <c r="F1267" s="178"/>
      <c r="G1267" s="179"/>
      <c r="H1267" s="180" t="str">
        <f t="shared" si="30"/>
        <v/>
      </c>
      <c r="I1267" s="181"/>
      <c r="J1267" s="182"/>
      <c r="K1267" s="187"/>
      <c r="L1267" s="188"/>
      <c r="M1267" s="189"/>
    </row>
    <row r="1268" spans="2:13" outlineLevel="1" x14ac:dyDescent="0.35">
      <c r="B1268" s="107">
        <v>8</v>
      </c>
      <c r="C1268" s="108">
        <v>72</v>
      </c>
      <c r="D1268" s="192"/>
      <c r="E1268" s="191"/>
      <c r="F1268" s="178"/>
      <c r="G1268" s="179"/>
      <c r="H1268" s="180" t="str">
        <f t="shared" si="30"/>
        <v/>
      </c>
      <c r="I1268" s="181"/>
      <c r="J1268" s="182"/>
      <c r="K1268" s="187"/>
      <c r="L1268" s="188"/>
      <c r="M1268" s="189"/>
    </row>
    <row r="1269" spans="2:13" outlineLevel="1" x14ac:dyDescent="0.35">
      <c r="B1269" s="107">
        <v>8</v>
      </c>
      <c r="C1269" s="108">
        <v>73</v>
      </c>
      <c r="D1269" s="192"/>
      <c r="E1269" s="191"/>
      <c r="F1269" s="178"/>
      <c r="G1269" s="179"/>
      <c r="H1269" s="180" t="str">
        <f t="shared" si="30"/>
        <v/>
      </c>
      <c r="I1269" s="181"/>
      <c r="J1269" s="182"/>
      <c r="K1269" s="187"/>
      <c r="L1269" s="188"/>
      <c r="M1269" s="189"/>
    </row>
    <row r="1270" spans="2:13" outlineLevel="1" x14ac:dyDescent="0.35">
      <c r="B1270" s="107">
        <v>8</v>
      </c>
      <c r="C1270" s="108">
        <v>74</v>
      </c>
      <c r="D1270" s="192"/>
      <c r="E1270" s="191"/>
      <c r="F1270" s="178"/>
      <c r="G1270" s="179"/>
      <c r="H1270" s="180" t="str">
        <f t="shared" si="30"/>
        <v/>
      </c>
      <c r="I1270" s="181"/>
      <c r="J1270" s="182"/>
      <c r="K1270" s="187"/>
      <c r="L1270" s="188"/>
      <c r="M1270" s="189"/>
    </row>
    <row r="1271" spans="2:13" outlineLevel="1" x14ac:dyDescent="0.35">
      <c r="B1271" s="107">
        <v>8</v>
      </c>
      <c r="C1271" s="108">
        <v>75</v>
      </c>
      <c r="D1271" s="192"/>
      <c r="E1271" s="191"/>
      <c r="F1271" s="178"/>
      <c r="G1271" s="179"/>
      <c r="H1271" s="180" t="str">
        <f t="shared" si="30"/>
        <v/>
      </c>
      <c r="I1271" s="181"/>
      <c r="J1271" s="182"/>
      <c r="K1271" s="187"/>
      <c r="L1271" s="188"/>
      <c r="M1271" s="189"/>
    </row>
    <row r="1272" spans="2:13" outlineLevel="1" x14ac:dyDescent="0.35">
      <c r="B1272" s="107">
        <v>8</v>
      </c>
      <c r="C1272" s="108">
        <v>76</v>
      </c>
      <c r="D1272" s="192"/>
      <c r="E1272" s="191"/>
      <c r="F1272" s="178"/>
      <c r="G1272" s="179"/>
      <c r="H1272" s="180" t="str">
        <f t="shared" si="30"/>
        <v/>
      </c>
      <c r="I1272" s="181"/>
      <c r="J1272" s="182"/>
      <c r="K1272" s="187"/>
      <c r="L1272" s="188"/>
      <c r="M1272" s="189"/>
    </row>
    <row r="1273" spans="2:13" outlineLevel="1" x14ac:dyDescent="0.35">
      <c r="B1273" s="107">
        <v>8</v>
      </c>
      <c r="C1273" s="108">
        <v>77</v>
      </c>
      <c r="D1273" s="192"/>
      <c r="E1273" s="191"/>
      <c r="F1273" s="178"/>
      <c r="G1273" s="179"/>
      <c r="H1273" s="180" t="str">
        <f t="shared" si="30"/>
        <v/>
      </c>
      <c r="I1273" s="181"/>
      <c r="J1273" s="182"/>
      <c r="K1273" s="187"/>
      <c r="L1273" s="188"/>
      <c r="M1273" s="189"/>
    </row>
    <row r="1274" spans="2:13" outlineLevel="1" x14ac:dyDescent="0.35">
      <c r="B1274" s="107">
        <v>8</v>
      </c>
      <c r="C1274" s="108">
        <v>78</v>
      </c>
      <c r="D1274" s="192"/>
      <c r="E1274" s="191"/>
      <c r="F1274" s="178"/>
      <c r="G1274" s="179"/>
      <c r="H1274" s="180" t="str">
        <f t="shared" si="30"/>
        <v/>
      </c>
      <c r="I1274" s="181"/>
      <c r="J1274" s="182"/>
      <c r="K1274" s="187"/>
      <c r="L1274" s="188"/>
      <c r="M1274" s="189"/>
    </row>
    <row r="1275" spans="2:13" outlineLevel="1" x14ac:dyDescent="0.35">
      <c r="B1275" s="107">
        <v>8</v>
      </c>
      <c r="C1275" s="108">
        <v>79</v>
      </c>
      <c r="D1275" s="192"/>
      <c r="E1275" s="191"/>
      <c r="F1275" s="178"/>
      <c r="G1275" s="179"/>
      <c r="H1275" s="180" t="str">
        <f t="shared" si="30"/>
        <v/>
      </c>
      <c r="I1275" s="181"/>
      <c r="J1275" s="182"/>
      <c r="K1275" s="187"/>
      <c r="L1275" s="188"/>
      <c r="M1275" s="189"/>
    </row>
    <row r="1276" spans="2:13" outlineLevel="1" x14ac:dyDescent="0.35">
      <c r="B1276" s="107">
        <v>8</v>
      </c>
      <c r="C1276" s="108">
        <v>80</v>
      </c>
      <c r="D1276" s="192"/>
      <c r="E1276" s="191"/>
      <c r="F1276" s="178"/>
      <c r="G1276" s="179"/>
      <c r="H1276" s="180" t="str">
        <f t="shared" si="30"/>
        <v/>
      </c>
      <c r="I1276" s="181"/>
      <c r="J1276" s="182"/>
      <c r="K1276" s="187"/>
      <c r="L1276" s="188"/>
      <c r="M1276" s="189"/>
    </row>
    <row r="1277" spans="2:13" outlineLevel="1" x14ac:dyDescent="0.35">
      <c r="B1277" s="107">
        <v>8</v>
      </c>
      <c r="C1277" s="108">
        <v>81</v>
      </c>
      <c r="D1277" s="192"/>
      <c r="E1277" s="191"/>
      <c r="F1277" s="178"/>
      <c r="G1277" s="179"/>
      <c r="H1277" s="180" t="str">
        <f t="shared" si="30"/>
        <v/>
      </c>
      <c r="I1277" s="181"/>
      <c r="J1277" s="182"/>
      <c r="K1277" s="187"/>
      <c r="L1277" s="188"/>
      <c r="M1277" s="189"/>
    </row>
    <row r="1278" spans="2:13" outlineLevel="1" x14ac:dyDescent="0.35">
      <c r="B1278" s="107">
        <v>8</v>
      </c>
      <c r="C1278" s="108">
        <v>82</v>
      </c>
      <c r="D1278" s="192"/>
      <c r="E1278" s="191"/>
      <c r="F1278" s="178"/>
      <c r="G1278" s="179"/>
      <c r="H1278" s="180" t="str">
        <f t="shared" si="30"/>
        <v/>
      </c>
      <c r="I1278" s="181"/>
      <c r="J1278" s="182"/>
      <c r="K1278" s="187"/>
      <c r="L1278" s="188"/>
      <c r="M1278" s="189"/>
    </row>
    <row r="1279" spans="2:13" outlineLevel="1" x14ac:dyDescent="0.35">
      <c r="B1279" s="107">
        <v>8</v>
      </c>
      <c r="C1279" s="108">
        <v>83</v>
      </c>
      <c r="D1279" s="192"/>
      <c r="E1279" s="191"/>
      <c r="F1279" s="178"/>
      <c r="G1279" s="179"/>
      <c r="H1279" s="180" t="str">
        <f t="shared" si="30"/>
        <v/>
      </c>
      <c r="I1279" s="181"/>
      <c r="J1279" s="182"/>
      <c r="K1279" s="187"/>
      <c r="L1279" s="188"/>
      <c r="M1279" s="189"/>
    </row>
    <row r="1280" spans="2:13" outlineLevel="1" x14ac:dyDescent="0.35">
      <c r="B1280" s="107">
        <v>8</v>
      </c>
      <c r="C1280" s="108">
        <v>84</v>
      </c>
      <c r="D1280" s="192"/>
      <c r="E1280" s="191"/>
      <c r="F1280" s="178"/>
      <c r="G1280" s="179"/>
      <c r="H1280" s="180" t="str">
        <f t="shared" si="30"/>
        <v/>
      </c>
      <c r="I1280" s="181"/>
      <c r="J1280" s="182"/>
      <c r="K1280" s="187"/>
      <c r="L1280" s="188"/>
      <c r="M1280" s="189"/>
    </row>
    <row r="1281" spans="2:13" outlineLevel="1" x14ac:dyDescent="0.35">
      <c r="B1281" s="107">
        <v>8</v>
      </c>
      <c r="C1281" s="108">
        <v>85</v>
      </c>
      <c r="D1281" s="192"/>
      <c r="E1281" s="191"/>
      <c r="F1281" s="178"/>
      <c r="G1281" s="179"/>
      <c r="H1281" s="180" t="str">
        <f t="shared" si="30"/>
        <v/>
      </c>
      <c r="I1281" s="181"/>
      <c r="J1281" s="182"/>
      <c r="K1281" s="187"/>
      <c r="L1281" s="188"/>
      <c r="M1281" s="189"/>
    </row>
    <row r="1282" spans="2:13" outlineLevel="1" x14ac:dyDescent="0.35">
      <c r="B1282" s="107">
        <v>8</v>
      </c>
      <c r="C1282" s="108">
        <v>86</v>
      </c>
      <c r="D1282" s="192"/>
      <c r="E1282" s="191"/>
      <c r="F1282" s="178"/>
      <c r="G1282" s="179"/>
      <c r="H1282" s="180" t="str">
        <f t="shared" si="30"/>
        <v/>
      </c>
      <c r="I1282" s="181"/>
      <c r="J1282" s="182"/>
      <c r="K1282" s="187"/>
      <c r="L1282" s="188"/>
      <c r="M1282" s="189"/>
    </row>
    <row r="1283" spans="2:13" outlineLevel="1" x14ac:dyDescent="0.35">
      <c r="B1283" s="107">
        <v>8</v>
      </c>
      <c r="C1283" s="108">
        <v>87</v>
      </c>
      <c r="D1283" s="192"/>
      <c r="E1283" s="191"/>
      <c r="F1283" s="178"/>
      <c r="G1283" s="179"/>
      <c r="H1283" s="180" t="str">
        <f t="shared" si="30"/>
        <v/>
      </c>
      <c r="I1283" s="181"/>
      <c r="J1283" s="182"/>
      <c r="K1283" s="187"/>
      <c r="L1283" s="188"/>
      <c r="M1283" s="189"/>
    </row>
    <row r="1284" spans="2:13" outlineLevel="1" x14ac:dyDescent="0.35">
      <c r="B1284" s="107">
        <v>8</v>
      </c>
      <c r="C1284" s="108">
        <v>88</v>
      </c>
      <c r="D1284" s="192"/>
      <c r="E1284" s="191"/>
      <c r="F1284" s="178"/>
      <c r="G1284" s="179"/>
      <c r="H1284" s="180" t="str">
        <f t="shared" si="30"/>
        <v/>
      </c>
      <c r="I1284" s="181"/>
      <c r="J1284" s="182"/>
      <c r="K1284" s="187"/>
      <c r="L1284" s="188"/>
      <c r="M1284" s="189"/>
    </row>
    <row r="1285" spans="2:13" outlineLevel="1" x14ac:dyDescent="0.35">
      <c r="B1285" s="107">
        <v>8</v>
      </c>
      <c r="C1285" s="108">
        <v>89</v>
      </c>
      <c r="D1285" s="192"/>
      <c r="E1285" s="191"/>
      <c r="F1285" s="178"/>
      <c r="G1285" s="179"/>
      <c r="H1285" s="180" t="str">
        <f t="shared" si="30"/>
        <v/>
      </c>
      <c r="I1285" s="181"/>
      <c r="J1285" s="182"/>
      <c r="K1285" s="187"/>
      <c r="L1285" s="188"/>
      <c r="M1285" s="189"/>
    </row>
    <row r="1286" spans="2:13" outlineLevel="1" x14ac:dyDescent="0.35">
      <c r="B1286" s="107">
        <v>8</v>
      </c>
      <c r="C1286" s="108">
        <v>90</v>
      </c>
      <c r="D1286" s="192"/>
      <c r="E1286" s="191"/>
      <c r="F1286" s="178"/>
      <c r="G1286" s="179"/>
      <c r="H1286" s="180" t="str">
        <f t="shared" si="30"/>
        <v/>
      </c>
      <c r="I1286" s="181"/>
      <c r="J1286" s="182"/>
      <c r="K1286" s="187"/>
      <c r="L1286" s="188"/>
      <c r="M1286" s="189"/>
    </row>
    <row r="1287" spans="2:13" outlineLevel="1" x14ac:dyDescent="0.35">
      <c r="B1287" s="107">
        <v>8</v>
      </c>
      <c r="C1287" s="108">
        <v>91</v>
      </c>
      <c r="D1287" s="192"/>
      <c r="E1287" s="191"/>
      <c r="F1287" s="178"/>
      <c r="G1287" s="179"/>
      <c r="H1287" s="180" t="str">
        <f t="shared" si="30"/>
        <v/>
      </c>
      <c r="I1287" s="181"/>
      <c r="J1287" s="182"/>
      <c r="K1287" s="187"/>
      <c r="L1287" s="188"/>
      <c r="M1287" s="189"/>
    </row>
    <row r="1288" spans="2:13" outlineLevel="1" x14ac:dyDescent="0.35">
      <c r="B1288" s="107">
        <v>8</v>
      </c>
      <c r="C1288" s="108">
        <v>92</v>
      </c>
      <c r="D1288" s="192"/>
      <c r="E1288" s="191"/>
      <c r="F1288" s="178"/>
      <c r="G1288" s="179"/>
      <c r="H1288" s="180" t="str">
        <f t="shared" si="30"/>
        <v/>
      </c>
      <c r="I1288" s="181"/>
      <c r="J1288" s="182"/>
      <c r="K1288" s="187"/>
      <c r="L1288" s="188"/>
      <c r="M1288" s="189"/>
    </row>
    <row r="1289" spans="2:13" outlineLevel="1" x14ac:dyDescent="0.35">
      <c r="B1289" s="107">
        <v>8</v>
      </c>
      <c r="C1289" s="108">
        <v>93</v>
      </c>
      <c r="D1289" s="192"/>
      <c r="E1289" s="191"/>
      <c r="F1289" s="178"/>
      <c r="G1289" s="179"/>
      <c r="H1289" s="180" t="str">
        <f t="shared" si="30"/>
        <v/>
      </c>
      <c r="I1289" s="181"/>
      <c r="J1289" s="182"/>
      <c r="K1289" s="187"/>
      <c r="L1289" s="188"/>
      <c r="M1289" s="189"/>
    </row>
    <row r="1290" spans="2:13" outlineLevel="1" x14ac:dyDescent="0.35">
      <c r="B1290" s="107">
        <v>8</v>
      </c>
      <c r="C1290" s="108">
        <v>94</v>
      </c>
      <c r="D1290" s="192"/>
      <c r="E1290" s="191"/>
      <c r="F1290" s="178"/>
      <c r="G1290" s="179"/>
      <c r="H1290" s="180" t="str">
        <f t="shared" si="30"/>
        <v/>
      </c>
      <c r="I1290" s="181"/>
      <c r="J1290" s="182"/>
      <c r="K1290" s="187"/>
      <c r="L1290" s="188"/>
      <c r="M1290" s="189"/>
    </row>
    <row r="1291" spans="2:13" outlineLevel="1" x14ac:dyDescent="0.35">
      <c r="B1291" s="107">
        <v>8</v>
      </c>
      <c r="C1291" s="108">
        <v>95</v>
      </c>
      <c r="D1291" s="192"/>
      <c r="E1291" s="191"/>
      <c r="F1291" s="178"/>
      <c r="G1291" s="179"/>
      <c r="H1291" s="180" t="str">
        <f t="shared" si="30"/>
        <v/>
      </c>
      <c r="I1291" s="181"/>
      <c r="J1291" s="182"/>
      <c r="K1291" s="187"/>
      <c r="L1291" s="188"/>
      <c r="M1291" s="189"/>
    </row>
    <row r="1292" spans="2:13" outlineLevel="1" x14ac:dyDescent="0.35">
      <c r="B1292" s="107">
        <v>8</v>
      </c>
      <c r="C1292" s="108">
        <v>96</v>
      </c>
      <c r="D1292" s="192"/>
      <c r="E1292" s="191"/>
      <c r="F1292" s="178"/>
      <c r="G1292" s="179"/>
      <c r="H1292" s="180" t="str">
        <f t="shared" si="30"/>
        <v/>
      </c>
      <c r="I1292" s="181"/>
      <c r="J1292" s="182"/>
      <c r="K1292" s="187"/>
      <c r="L1292" s="188"/>
      <c r="M1292" s="189"/>
    </row>
    <row r="1293" spans="2:13" outlineLevel="1" x14ac:dyDescent="0.35">
      <c r="B1293" s="107">
        <v>8</v>
      </c>
      <c r="C1293" s="108">
        <v>97</v>
      </c>
      <c r="D1293" s="192"/>
      <c r="E1293" s="191"/>
      <c r="F1293" s="178"/>
      <c r="G1293" s="179"/>
      <c r="H1293" s="180" t="str">
        <f t="shared" si="30"/>
        <v/>
      </c>
      <c r="I1293" s="181"/>
      <c r="J1293" s="182"/>
      <c r="K1293" s="187"/>
      <c r="L1293" s="188"/>
      <c r="M1293" s="189"/>
    </row>
    <row r="1294" spans="2:13" outlineLevel="1" x14ac:dyDescent="0.35">
      <c r="B1294" s="107">
        <v>8</v>
      </c>
      <c r="C1294" s="108">
        <v>98</v>
      </c>
      <c r="D1294" s="192"/>
      <c r="E1294" s="191"/>
      <c r="F1294" s="178"/>
      <c r="G1294" s="179"/>
      <c r="H1294" s="180" t="str">
        <f t="shared" si="30"/>
        <v/>
      </c>
      <c r="I1294" s="181"/>
      <c r="J1294" s="182"/>
      <c r="K1294" s="187"/>
      <c r="L1294" s="188"/>
      <c r="M1294" s="189"/>
    </row>
    <row r="1295" spans="2:13" outlineLevel="1" x14ac:dyDescent="0.35">
      <c r="B1295" s="107">
        <v>8</v>
      </c>
      <c r="C1295" s="108">
        <v>99</v>
      </c>
      <c r="D1295" s="192"/>
      <c r="E1295" s="191"/>
      <c r="F1295" s="178"/>
      <c r="G1295" s="179"/>
      <c r="H1295" s="180" t="str">
        <f t="shared" si="30"/>
        <v/>
      </c>
      <c r="I1295" s="181"/>
      <c r="J1295" s="182"/>
      <c r="K1295" s="187"/>
      <c r="L1295" s="188"/>
      <c r="M1295" s="189"/>
    </row>
    <row r="1296" spans="2:13" outlineLevel="1" x14ac:dyDescent="0.35">
      <c r="B1296" s="107">
        <v>8</v>
      </c>
      <c r="C1296" s="108">
        <v>100</v>
      </c>
      <c r="D1296" s="192"/>
      <c r="E1296" s="191"/>
      <c r="F1296" s="178"/>
      <c r="G1296" s="179"/>
      <c r="H1296" s="180" t="str">
        <f t="shared" si="30"/>
        <v/>
      </c>
      <c r="I1296" s="181"/>
      <c r="J1296" s="182"/>
      <c r="K1296" s="187"/>
      <c r="L1296" s="188"/>
      <c r="M1296" s="189"/>
    </row>
    <row r="1297" spans="2:13" outlineLevel="1" x14ac:dyDescent="0.35">
      <c r="B1297" s="107">
        <v>8</v>
      </c>
      <c r="C1297" s="108">
        <v>101</v>
      </c>
      <c r="D1297" s="192"/>
      <c r="E1297" s="191"/>
      <c r="F1297" s="178"/>
      <c r="G1297" s="179"/>
      <c r="H1297" s="180" t="str">
        <f t="shared" si="30"/>
        <v/>
      </c>
      <c r="I1297" s="181"/>
      <c r="J1297" s="182"/>
      <c r="K1297" s="187"/>
      <c r="L1297" s="188"/>
      <c r="M1297" s="189"/>
    </row>
    <row r="1298" spans="2:13" outlineLevel="1" x14ac:dyDescent="0.35">
      <c r="B1298" s="107">
        <v>8</v>
      </c>
      <c r="C1298" s="108">
        <v>102</v>
      </c>
      <c r="D1298" s="192"/>
      <c r="E1298" s="191"/>
      <c r="F1298" s="178"/>
      <c r="G1298" s="179"/>
      <c r="H1298" s="180" t="str">
        <f t="shared" si="30"/>
        <v/>
      </c>
      <c r="I1298" s="181"/>
      <c r="J1298" s="182"/>
      <c r="K1298" s="187"/>
      <c r="L1298" s="188"/>
      <c r="M1298" s="189"/>
    </row>
    <row r="1299" spans="2:13" outlineLevel="1" x14ac:dyDescent="0.35">
      <c r="B1299" s="107">
        <v>8</v>
      </c>
      <c r="C1299" s="108">
        <v>103</v>
      </c>
      <c r="D1299" s="192"/>
      <c r="E1299" s="191"/>
      <c r="F1299" s="178"/>
      <c r="G1299" s="179"/>
      <c r="H1299" s="180" t="str">
        <f t="shared" si="30"/>
        <v/>
      </c>
      <c r="I1299" s="181"/>
      <c r="J1299" s="182"/>
      <c r="K1299" s="187"/>
      <c r="L1299" s="188"/>
      <c r="M1299" s="189"/>
    </row>
    <row r="1300" spans="2:13" outlineLevel="1" x14ac:dyDescent="0.35">
      <c r="B1300" s="107">
        <v>8</v>
      </c>
      <c r="C1300" s="108">
        <v>104</v>
      </c>
      <c r="D1300" s="192"/>
      <c r="E1300" s="191"/>
      <c r="F1300" s="178"/>
      <c r="G1300" s="179"/>
      <c r="H1300" s="180" t="str">
        <f t="shared" si="30"/>
        <v/>
      </c>
      <c r="I1300" s="181"/>
      <c r="J1300" s="182"/>
      <c r="K1300" s="187"/>
      <c r="L1300" s="188"/>
      <c r="M1300" s="189"/>
    </row>
    <row r="1301" spans="2:13" outlineLevel="1" x14ac:dyDescent="0.35">
      <c r="B1301" s="107">
        <v>8</v>
      </c>
      <c r="C1301" s="108">
        <v>105</v>
      </c>
      <c r="D1301" s="192"/>
      <c r="E1301" s="191"/>
      <c r="F1301" s="178"/>
      <c r="G1301" s="179"/>
      <c r="H1301" s="180" t="str">
        <f t="shared" si="30"/>
        <v/>
      </c>
      <c r="I1301" s="181"/>
      <c r="J1301" s="182"/>
      <c r="K1301" s="187"/>
      <c r="L1301" s="188"/>
      <c r="M1301" s="189"/>
    </row>
    <row r="1302" spans="2:13" outlineLevel="1" x14ac:dyDescent="0.35">
      <c r="B1302" s="107">
        <v>8</v>
      </c>
      <c r="C1302" s="108">
        <v>106</v>
      </c>
      <c r="D1302" s="192"/>
      <c r="E1302" s="191"/>
      <c r="F1302" s="178"/>
      <c r="G1302" s="179"/>
      <c r="H1302" s="180" t="str">
        <f t="shared" si="30"/>
        <v/>
      </c>
      <c r="I1302" s="181"/>
      <c r="J1302" s="182"/>
      <c r="K1302" s="187"/>
      <c r="L1302" s="188"/>
      <c r="M1302" s="189"/>
    </row>
    <row r="1303" spans="2:13" outlineLevel="1" x14ac:dyDescent="0.35">
      <c r="B1303" s="107">
        <v>8</v>
      </c>
      <c r="C1303" s="108">
        <v>107</v>
      </c>
      <c r="D1303" s="192"/>
      <c r="E1303" s="191"/>
      <c r="F1303" s="178"/>
      <c r="G1303" s="179"/>
      <c r="H1303" s="180" t="str">
        <f t="shared" si="30"/>
        <v/>
      </c>
      <c r="I1303" s="181"/>
      <c r="J1303" s="182"/>
      <c r="K1303" s="187"/>
      <c r="L1303" s="188"/>
      <c r="M1303" s="189"/>
    </row>
    <row r="1304" spans="2:13" outlineLevel="1" x14ac:dyDescent="0.35">
      <c r="B1304" s="107">
        <v>8</v>
      </c>
      <c r="C1304" s="108">
        <v>108</v>
      </c>
      <c r="D1304" s="192"/>
      <c r="E1304" s="191"/>
      <c r="F1304" s="178"/>
      <c r="G1304" s="179"/>
      <c r="H1304" s="180" t="str">
        <f t="shared" si="30"/>
        <v/>
      </c>
      <c r="I1304" s="181"/>
      <c r="J1304" s="182"/>
      <c r="K1304" s="187"/>
      <c r="L1304" s="188"/>
      <c r="M1304" s="189"/>
    </row>
    <row r="1305" spans="2:13" outlineLevel="1" x14ac:dyDescent="0.35">
      <c r="B1305" s="107">
        <v>8</v>
      </c>
      <c r="C1305" s="108">
        <v>109</v>
      </c>
      <c r="D1305" s="192"/>
      <c r="E1305" s="191"/>
      <c r="F1305" s="178"/>
      <c r="G1305" s="179"/>
      <c r="H1305" s="180" t="str">
        <f t="shared" si="30"/>
        <v/>
      </c>
      <c r="I1305" s="181"/>
      <c r="J1305" s="182"/>
      <c r="K1305" s="187"/>
      <c r="L1305" s="188"/>
      <c r="M1305" s="189"/>
    </row>
    <row r="1306" spans="2:13" outlineLevel="1" x14ac:dyDescent="0.35">
      <c r="B1306" s="107">
        <v>8</v>
      </c>
      <c r="C1306" s="108">
        <v>110</v>
      </c>
      <c r="D1306" s="192"/>
      <c r="E1306" s="191"/>
      <c r="F1306" s="178"/>
      <c r="G1306" s="179"/>
      <c r="H1306" s="180" t="str">
        <f t="shared" si="30"/>
        <v/>
      </c>
      <c r="I1306" s="181"/>
      <c r="J1306" s="182"/>
      <c r="K1306" s="187"/>
      <c r="L1306" s="188"/>
      <c r="M1306" s="189"/>
    </row>
    <row r="1307" spans="2:13" outlineLevel="1" x14ac:dyDescent="0.35">
      <c r="B1307" s="107">
        <v>8</v>
      </c>
      <c r="C1307" s="108">
        <v>111</v>
      </c>
      <c r="D1307" s="192"/>
      <c r="E1307" s="191"/>
      <c r="F1307" s="178"/>
      <c r="G1307" s="179"/>
      <c r="H1307" s="180" t="str">
        <f t="shared" si="30"/>
        <v/>
      </c>
      <c r="I1307" s="181"/>
      <c r="J1307" s="182"/>
      <c r="K1307" s="187"/>
      <c r="L1307" s="188"/>
      <c r="M1307" s="189"/>
    </row>
    <row r="1308" spans="2:13" outlineLevel="1" x14ac:dyDescent="0.35">
      <c r="B1308" s="107">
        <v>8</v>
      </c>
      <c r="C1308" s="108">
        <v>112</v>
      </c>
      <c r="D1308" s="192"/>
      <c r="E1308" s="191"/>
      <c r="F1308" s="178"/>
      <c r="G1308" s="179"/>
      <c r="H1308" s="180" t="str">
        <f t="shared" si="30"/>
        <v/>
      </c>
      <c r="I1308" s="181"/>
      <c r="J1308" s="182"/>
      <c r="K1308" s="187"/>
      <c r="L1308" s="188"/>
      <c r="M1308" s="189"/>
    </row>
    <row r="1309" spans="2:13" outlineLevel="1" x14ac:dyDescent="0.35">
      <c r="B1309" s="107">
        <v>8</v>
      </c>
      <c r="C1309" s="108">
        <v>113</v>
      </c>
      <c r="D1309" s="192"/>
      <c r="E1309" s="191"/>
      <c r="F1309" s="178"/>
      <c r="G1309" s="179"/>
      <c r="H1309" s="180" t="str">
        <f t="shared" si="30"/>
        <v/>
      </c>
      <c r="I1309" s="181"/>
      <c r="J1309" s="182"/>
      <c r="K1309" s="187"/>
      <c r="L1309" s="188"/>
      <c r="M1309" s="189"/>
    </row>
    <row r="1310" spans="2:13" outlineLevel="1" x14ac:dyDescent="0.35">
      <c r="B1310" s="107">
        <v>8</v>
      </c>
      <c r="C1310" s="108">
        <v>114</v>
      </c>
      <c r="D1310" s="192"/>
      <c r="E1310" s="191"/>
      <c r="F1310" s="178"/>
      <c r="G1310" s="179"/>
      <c r="H1310" s="180" t="str">
        <f t="shared" si="30"/>
        <v/>
      </c>
      <c r="I1310" s="181"/>
      <c r="J1310" s="182"/>
      <c r="K1310" s="187"/>
      <c r="L1310" s="188"/>
      <c r="M1310" s="189"/>
    </row>
    <row r="1311" spans="2:13" outlineLevel="1" x14ac:dyDescent="0.35">
      <c r="B1311" s="107">
        <v>8</v>
      </c>
      <c r="C1311" s="108">
        <v>115</v>
      </c>
      <c r="D1311" s="192"/>
      <c r="E1311" s="191"/>
      <c r="F1311" s="178"/>
      <c r="G1311" s="179"/>
      <c r="H1311" s="180" t="str">
        <f t="shared" si="30"/>
        <v/>
      </c>
      <c r="I1311" s="181"/>
      <c r="J1311" s="182"/>
      <c r="K1311" s="187"/>
      <c r="L1311" s="188"/>
      <c r="M1311" s="189"/>
    </row>
    <row r="1312" spans="2:13" outlineLevel="1" x14ac:dyDescent="0.35">
      <c r="B1312" s="107">
        <v>8</v>
      </c>
      <c r="C1312" s="108">
        <v>116</v>
      </c>
      <c r="D1312" s="192"/>
      <c r="E1312" s="191"/>
      <c r="F1312" s="178"/>
      <c r="G1312" s="179"/>
      <c r="H1312" s="180" t="str">
        <f t="shared" si="30"/>
        <v/>
      </c>
      <c r="I1312" s="181"/>
      <c r="J1312" s="182"/>
      <c r="K1312" s="187"/>
      <c r="L1312" s="188"/>
      <c r="M1312" s="189"/>
    </row>
    <row r="1313" spans="2:13" outlineLevel="1" x14ac:dyDescent="0.35">
      <c r="B1313" s="107">
        <v>8</v>
      </c>
      <c r="C1313" s="108">
        <v>117</v>
      </c>
      <c r="D1313" s="192"/>
      <c r="E1313" s="191"/>
      <c r="F1313" s="178"/>
      <c r="G1313" s="179"/>
      <c r="H1313" s="180" t="str">
        <f t="shared" si="30"/>
        <v/>
      </c>
      <c r="I1313" s="181"/>
      <c r="J1313" s="182"/>
      <c r="K1313" s="187"/>
      <c r="L1313" s="188"/>
      <c r="M1313" s="189"/>
    </row>
    <row r="1314" spans="2:13" outlineLevel="1" x14ac:dyDescent="0.35">
      <c r="B1314" s="107">
        <v>8</v>
      </c>
      <c r="C1314" s="108">
        <v>118</v>
      </c>
      <c r="D1314" s="192"/>
      <c r="E1314" s="191"/>
      <c r="F1314" s="178"/>
      <c r="G1314" s="179"/>
      <c r="H1314" s="180" t="str">
        <f t="shared" si="30"/>
        <v/>
      </c>
      <c r="I1314" s="181"/>
      <c r="J1314" s="182"/>
      <c r="K1314" s="187"/>
      <c r="L1314" s="188"/>
      <c r="M1314" s="189"/>
    </row>
    <row r="1315" spans="2:13" outlineLevel="1" x14ac:dyDescent="0.35">
      <c r="B1315" s="107">
        <v>8</v>
      </c>
      <c r="C1315" s="108">
        <v>119</v>
      </c>
      <c r="D1315" s="192"/>
      <c r="E1315" s="191"/>
      <c r="F1315" s="178"/>
      <c r="G1315" s="179"/>
      <c r="H1315" s="180" t="str">
        <f t="shared" si="30"/>
        <v/>
      </c>
      <c r="I1315" s="181"/>
      <c r="J1315" s="182"/>
      <c r="K1315" s="187"/>
      <c r="L1315" s="188"/>
      <c r="M1315" s="189"/>
    </row>
    <row r="1316" spans="2:13" outlineLevel="1" x14ac:dyDescent="0.35">
      <c r="B1316" s="107">
        <v>8</v>
      </c>
      <c r="C1316" s="108">
        <v>120</v>
      </c>
      <c r="D1316" s="192"/>
      <c r="E1316" s="191"/>
      <c r="F1316" s="178"/>
      <c r="G1316" s="179"/>
      <c r="H1316" s="180" t="str">
        <f t="shared" si="30"/>
        <v/>
      </c>
      <c r="I1316" s="181"/>
      <c r="J1316" s="182"/>
      <c r="K1316" s="187"/>
      <c r="L1316" s="188"/>
      <c r="M1316" s="189"/>
    </row>
    <row r="1317" spans="2:13" outlineLevel="1" x14ac:dyDescent="0.35">
      <c r="B1317" s="107">
        <v>8</v>
      </c>
      <c r="C1317" s="108">
        <v>121</v>
      </c>
      <c r="D1317" s="192"/>
      <c r="E1317" s="191"/>
      <c r="F1317" s="178"/>
      <c r="G1317" s="179"/>
      <c r="H1317" s="180" t="str">
        <f t="shared" si="30"/>
        <v/>
      </c>
      <c r="I1317" s="181"/>
      <c r="J1317" s="182"/>
      <c r="K1317" s="187"/>
      <c r="L1317" s="188"/>
      <c r="M1317" s="189"/>
    </row>
    <row r="1318" spans="2:13" outlineLevel="1" x14ac:dyDescent="0.35">
      <c r="B1318" s="107">
        <v>8</v>
      </c>
      <c r="C1318" s="108">
        <v>122</v>
      </c>
      <c r="D1318" s="192"/>
      <c r="E1318" s="191"/>
      <c r="F1318" s="178"/>
      <c r="G1318" s="179"/>
      <c r="H1318" s="180" t="str">
        <f t="shared" si="30"/>
        <v/>
      </c>
      <c r="I1318" s="181"/>
      <c r="J1318" s="182"/>
      <c r="K1318" s="187"/>
      <c r="L1318" s="188"/>
      <c r="M1318" s="189"/>
    </row>
    <row r="1319" spans="2:13" outlineLevel="1" x14ac:dyDescent="0.35">
      <c r="B1319" s="107">
        <v>8</v>
      </c>
      <c r="C1319" s="108">
        <v>123</v>
      </c>
      <c r="D1319" s="192"/>
      <c r="E1319" s="191"/>
      <c r="F1319" s="178"/>
      <c r="G1319" s="179"/>
      <c r="H1319" s="180" t="str">
        <f t="shared" si="30"/>
        <v/>
      </c>
      <c r="I1319" s="181"/>
      <c r="J1319" s="182"/>
      <c r="K1319" s="187"/>
      <c r="L1319" s="188"/>
      <c r="M1319" s="189"/>
    </row>
    <row r="1320" spans="2:13" outlineLevel="1" x14ac:dyDescent="0.35">
      <c r="B1320" s="107">
        <v>8</v>
      </c>
      <c r="C1320" s="108">
        <v>124</v>
      </c>
      <c r="D1320" s="192"/>
      <c r="E1320" s="191"/>
      <c r="F1320" s="178"/>
      <c r="G1320" s="179"/>
      <c r="H1320" s="180" t="str">
        <f t="shared" si="30"/>
        <v/>
      </c>
      <c r="I1320" s="181"/>
      <c r="J1320" s="182"/>
      <c r="K1320" s="187"/>
      <c r="L1320" s="188"/>
      <c r="M1320" s="189"/>
    </row>
    <row r="1321" spans="2:13" outlineLevel="1" x14ac:dyDescent="0.35">
      <c r="B1321" s="107">
        <v>8</v>
      </c>
      <c r="C1321" s="108">
        <v>125</v>
      </c>
      <c r="D1321" s="192"/>
      <c r="E1321" s="191"/>
      <c r="F1321" s="178"/>
      <c r="G1321" s="179"/>
      <c r="H1321" s="180" t="str">
        <f t="shared" si="30"/>
        <v/>
      </c>
      <c r="I1321" s="181"/>
      <c r="J1321" s="182"/>
      <c r="K1321" s="187"/>
      <c r="L1321" s="188"/>
      <c r="M1321" s="189"/>
    </row>
    <row r="1322" spans="2:13" outlineLevel="1" x14ac:dyDescent="0.35">
      <c r="B1322" s="107">
        <v>8</v>
      </c>
      <c r="C1322" s="108">
        <v>126</v>
      </c>
      <c r="D1322" s="192"/>
      <c r="E1322" s="191"/>
      <c r="F1322" s="178"/>
      <c r="G1322" s="179"/>
      <c r="H1322" s="180" t="str">
        <f t="shared" si="30"/>
        <v/>
      </c>
      <c r="I1322" s="181"/>
      <c r="J1322" s="182"/>
      <c r="K1322" s="187"/>
      <c r="L1322" s="188"/>
      <c r="M1322" s="189"/>
    </row>
    <row r="1323" spans="2:13" outlineLevel="1" x14ac:dyDescent="0.35">
      <c r="B1323" s="107">
        <v>8</v>
      </c>
      <c r="C1323" s="108">
        <v>127</v>
      </c>
      <c r="D1323" s="192"/>
      <c r="E1323" s="191"/>
      <c r="F1323" s="178"/>
      <c r="G1323" s="179"/>
      <c r="H1323" s="180" t="str">
        <f t="shared" si="30"/>
        <v/>
      </c>
      <c r="I1323" s="181"/>
      <c r="J1323" s="182"/>
      <c r="K1323" s="187"/>
      <c r="L1323" s="188"/>
      <c r="M1323" s="189"/>
    </row>
    <row r="1324" spans="2:13" outlineLevel="1" x14ac:dyDescent="0.35">
      <c r="B1324" s="107">
        <v>8</v>
      </c>
      <c r="C1324" s="108">
        <v>128</v>
      </c>
      <c r="D1324" s="192"/>
      <c r="E1324" s="191"/>
      <c r="F1324" s="178"/>
      <c r="G1324" s="179"/>
      <c r="H1324" s="180" t="str">
        <f t="shared" si="30"/>
        <v/>
      </c>
      <c r="I1324" s="181"/>
      <c r="J1324" s="182"/>
      <c r="K1324" s="187"/>
      <c r="L1324" s="188"/>
      <c r="M1324" s="189"/>
    </row>
    <row r="1325" spans="2:13" outlineLevel="1" x14ac:dyDescent="0.35">
      <c r="B1325" s="107">
        <v>8</v>
      </c>
      <c r="C1325" s="108">
        <v>129</v>
      </c>
      <c r="D1325" s="192"/>
      <c r="E1325" s="191"/>
      <c r="F1325" s="178"/>
      <c r="G1325" s="179"/>
      <c r="H1325" s="180" t="str">
        <f t="shared" si="30"/>
        <v/>
      </c>
      <c r="I1325" s="181"/>
      <c r="J1325" s="182"/>
      <c r="K1325" s="187"/>
      <c r="L1325" s="188"/>
      <c r="M1325" s="189"/>
    </row>
    <row r="1326" spans="2:13" outlineLevel="1" x14ac:dyDescent="0.35">
      <c r="B1326" s="107">
        <v>8</v>
      </c>
      <c r="C1326" s="108">
        <v>130</v>
      </c>
      <c r="D1326" s="192"/>
      <c r="E1326" s="191"/>
      <c r="F1326" s="178"/>
      <c r="G1326" s="179"/>
      <c r="H1326" s="180" t="str">
        <f t="shared" ref="H1326:H1356" si="31">IFERROR(E1326/$E$1192,"")</f>
        <v/>
      </c>
      <c r="I1326" s="181"/>
      <c r="J1326" s="182"/>
      <c r="K1326" s="187"/>
      <c r="L1326" s="188"/>
      <c r="M1326" s="189"/>
    </row>
    <row r="1327" spans="2:13" outlineLevel="1" x14ac:dyDescent="0.35">
      <c r="B1327" s="107">
        <v>8</v>
      </c>
      <c r="C1327" s="108">
        <v>131</v>
      </c>
      <c r="D1327" s="192"/>
      <c r="E1327" s="191"/>
      <c r="F1327" s="178"/>
      <c r="G1327" s="179"/>
      <c r="H1327" s="180" t="str">
        <f t="shared" si="31"/>
        <v/>
      </c>
      <c r="I1327" s="181"/>
      <c r="J1327" s="182"/>
      <c r="K1327" s="187"/>
      <c r="L1327" s="188"/>
      <c r="M1327" s="189"/>
    </row>
    <row r="1328" spans="2:13" outlineLevel="1" x14ac:dyDescent="0.35">
      <c r="B1328" s="107">
        <v>8</v>
      </c>
      <c r="C1328" s="108">
        <v>132</v>
      </c>
      <c r="D1328" s="192"/>
      <c r="E1328" s="191"/>
      <c r="F1328" s="178"/>
      <c r="G1328" s="179"/>
      <c r="H1328" s="180" t="str">
        <f t="shared" si="31"/>
        <v/>
      </c>
      <c r="I1328" s="181"/>
      <c r="J1328" s="182"/>
      <c r="K1328" s="187"/>
      <c r="L1328" s="188"/>
      <c r="M1328" s="189"/>
    </row>
    <row r="1329" spans="2:13" outlineLevel="1" x14ac:dyDescent="0.35">
      <c r="B1329" s="107">
        <v>8</v>
      </c>
      <c r="C1329" s="108">
        <v>133</v>
      </c>
      <c r="D1329" s="192"/>
      <c r="E1329" s="191"/>
      <c r="F1329" s="178"/>
      <c r="G1329" s="179"/>
      <c r="H1329" s="180" t="str">
        <f t="shared" si="31"/>
        <v/>
      </c>
      <c r="I1329" s="181"/>
      <c r="J1329" s="182"/>
      <c r="K1329" s="187"/>
      <c r="L1329" s="188"/>
      <c r="M1329" s="189"/>
    </row>
    <row r="1330" spans="2:13" outlineLevel="1" x14ac:dyDescent="0.35">
      <c r="B1330" s="107">
        <v>8</v>
      </c>
      <c r="C1330" s="108">
        <v>134</v>
      </c>
      <c r="D1330" s="192"/>
      <c r="E1330" s="191"/>
      <c r="F1330" s="178"/>
      <c r="G1330" s="179"/>
      <c r="H1330" s="180" t="str">
        <f t="shared" si="31"/>
        <v/>
      </c>
      <c r="I1330" s="181"/>
      <c r="J1330" s="182"/>
      <c r="K1330" s="187"/>
      <c r="L1330" s="188"/>
      <c r="M1330" s="189"/>
    </row>
    <row r="1331" spans="2:13" outlineLevel="1" x14ac:dyDescent="0.35">
      <c r="B1331" s="107">
        <v>8</v>
      </c>
      <c r="C1331" s="108">
        <v>135</v>
      </c>
      <c r="D1331" s="192"/>
      <c r="E1331" s="191"/>
      <c r="F1331" s="178"/>
      <c r="G1331" s="179"/>
      <c r="H1331" s="180" t="str">
        <f t="shared" si="31"/>
        <v/>
      </c>
      <c r="I1331" s="181"/>
      <c r="J1331" s="182"/>
      <c r="K1331" s="187"/>
      <c r="L1331" s="188"/>
      <c r="M1331" s="189"/>
    </row>
    <row r="1332" spans="2:13" outlineLevel="1" x14ac:dyDescent="0.35">
      <c r="B1332" s="107">
        <v>8</v>
      </c>
      <c r="C1332" s="108">
        <v>136</v>
      </c>
      <c r="D1332" s="192"/>
      <c r="E1332" s="191"/>
      <c r="F1332" s="178"/>
      <c r="G1332" s="179"/>
      <c r="H1332" s="180" t="str">
        <f t="shared" si="31"/>
        <v/>
      </c>
      <c r="I1332" s="181"/>
      <c r="J1332" s="182"/>
      <c r="K1332" s="187"/>
      <c r="L1332" s="188"/>
      <c r="M1332" s="189"/>
    </row>
    <row r="1333" spans="2:13" outlineLevel="1" x14ac:dyDescent="0.35">
      <c r="B1333" s="107">
        <v>8</v>
      </c>
      <c r="C1333" s="108">
        <v>137</v>
      </c>
      <c r="D1333" s="192"/>
      <c r="E1333" s="191"/>
      <c r="F1333" s="178"/>
      <c r="G1333" s="179"/>
      <c r="H1333" s="180" t="str">
        <f t="shared" si="31"/>
        <v/>
      </c>
      <c r="I1333" s="181"/>
      <c r="J1333" s="182"/>
      <c r="K1333" s="187"/>
      <c r="L1333" s="188"/>
      <c r="M1333" s="189"/>
    </row>
    <row r="1334" spans="2:13" outlineLevel="1" x14ac:dyDescent="0.35">
      <c r="B1334" s="107">
        <v>8</v>
      </c>
      <c r="C1334" s="108">
        <v>138</v>
      </c>
      <c r="D1334" s="192"/>
      <c r="E1334" s="191"/>
      <c r="F1334" s="178"/>
      <c r="G1334" s="179"/>
      <c r="H1334" s="180" t="str">
        <f t="shared" si="31"/>
        <v/>
      </c>
      <c r="I1334" s="181"/>
      <c r="J1334" s="182"/>
      <c r="K1334" s="187"/>
      <c r="L1334" s="188"/>
      <c r="M1334" s="189"/>
    </row>
    <row r="1335" spans="2:13" outlineLevel="1" x14ac:dyDescent="0.35">
      <c r="B1335" s="107">
        <v>8</v>
      </c>
      <c r="C1335" s="108">
        <v>139</v>
      </c>
      <c r="D1335" s="192"/>
      <c r="E1335" s="191"/>
      <c r="F1335" s="178"/>
      <c r="G1335" s="179"/>
      <c r="H1335" s="180" t="str">
        <f t="shared" si="31"/>
        <v/>
      </c>
      <c r="I1335" s="181"/>
      <c r="J1335" s="182"/>
      <c r="K1335" s="187"/>
      <c r="L1335" s="188"/>
      <c r="M1335" s="189"/>
    </row>
    <row r="1336" spans="2:13" outlineLevel="1" x14ac:dyDescent="0.35">
      <c r="B1336" s="107">
        <v>8</v>
      </c>
      <c r="C1336" s="108">
        <v>140</v>
      </c>
      <c r="D1336" s="192"/>
      <c r="E1336" s="191"/>
      <c r="F1336" s="178"/>
      <c r="G1336" s="179"/>
      <c r="H1336" s="180" t="str">
        <f t="shared" si="31"/>
        <v/>
      </c>
      <c r="I1336" s="181"/>
      <c r="J1336" s="182"/>
      <c r="K1336" s="187"/>
      <c r="L1336" s="188"/>
      <c r="M1336" s="189"/>
    </row>
    <row r="1337" spans="2:13" outlineLevel="1" x14ac:dyDescent="0.35">
      <c r="B1337" s="107">
        <v>8</v>
      </c>
      <c r="C1337" s="108">
        <v>141</v>
      </c>
      <c r="D1337" s="192"/>
      <c r="E1337" s="191"/>
      <c r="F1337" s="178"/>
      <c r="G1337" s="179"/>
      <c r="H1337" s="180" t="str">
        <f t="shared" si="31"/>
        <v/>
      </c>
      <c r="I1337" s="181"/>
      <c r="J1337" s="182"/>
      <c r="K1337" s="187"/>
      <c r="L1337" s="188"/>
      <c r="M1337" s="189"/>
    </row>
    <row r="1338" spans="2:13" outlineLevel="1" x14ac:dyDescent="0.35">
      <c r="B1338" s="107">
        <v>8</v>
      </c>
      <c r="C1338" s="108">
        <v>142</v>
      </c>
      <c r="D1338" s="192"/>
      <c r="E1338" s="191"/>
      <c r="F1338" s="178"/>
      <c r="G1338" s="179"/>
      <c r="H1338" s="180" t="str">
        <f t="shared" si="31"/>
        <v/>
      </c>
      <c r="I1338" s="181"/>
      <c r="J1338" s="182"/>
      <c r="K1338" s="187"/>
      <c r="L1338" s="188"/>
      <c r="M1338" s="189"/>
    </row>
    <row r="1339" spans="2:13" outlineLevel="1" x14ac:dyDescent="0.35">
      <c r="B1339" s="107">
        <v>8</v>
      </c>
      <c r="C1339" s="108">
        <v>143</v>
      </c>
      <c r="D1339" s="192"/>
      <c r="E1339" s="191"/>
      <c r="F1339" s="178"/>
      <c r="G1339" s="179"/>
      <c r="H1339" s="180" t="str">
        <f t="shared" si="31"/>
        <v/>
      </c>
      <c r="I1339" s="181"/>
      <c r="J1339" s="182"/>
      <c r="K1339" s="187"/>
      <c r="L1339" s="188"/>
      <c r="M1339" s="189"/>
    </row>
    <row r="1340" spans="2:13" outlineLevel="1" x14ac:dyDescent="0.35">
      <c r="B1340" s="107">
        <v>8</v>
      </c>
      <c r="C1340" s="108">
        <v>144</v>
      </c>
      <c r="D1340" s="192"/>
      <c r="E1340" s="191"/>
      <c r="F1340" s="178"/>
      <c r="G1340" s="179"/>
      <c r="H1340" s="180" t="str">
        <f t="shared" si="31"/>
        <v/>
      </c>
      <c r="I1340" s="181"/>
      <c r="J1340" s="182"/>
      <c r="K1340" s="187"/>
      <c r="L1340" s="188"/>
      <c r="M1340" s="189"/>
    </row>
    <row r="1341" spans="2:13" outlineLevel="1" x14ac:dyDescent="0.35">
      <c r="B1341" s="107">
        <v>8</v>
      </c>
      <c r="C1341" s="108">
        <v>145</v>
      </c>
      <c r="D1341" s="192"/>
      <c r="E1341" s="191"/>
      <c r="F1341" s="178"/>
      <c r="G1341" s="179"/>
      <c r="H1341" s="180" t="str">
        <f t="shared" si="31"/>
        <v/>
      </c>
      <c r="I1341" s="181"/>
      <c r="J1341" s="182"/>
      <c r="K1341" s="187"/>
      <c r="L1341" s="188"/>
      <c r="M1341" s="189"/>
    </row>
    <row r="1342" spans="2:13" outlineLevel="1" x14ac:dyDescent="0.35">
      <c r="B1342" s="107">
        <v>8</v>
      </c>
      <c r="C1342" s="108">
        <v>146</v>
      </c>
      <c r="D1342" s="192"/>
      <c r="E1342" s="191"/>
      <c r="F1342" s="178"/>
      <c r="G1342" s="179"/>
      <c r="H1342" s="180" t="str">
        <f t="shared" si="31"/>
        <v/>
      </c>
      <c r="I1342" s="181"/>
      <c r="J1342" s="182"/>
      <c r="K1342" s="187"/>
      <c r="L1342" s="188"/>
      <c r="M1342" s="189"/>
    </row>
    <row r="1343" spans="2:13" outlineLevel="1" x14ac:dyDescent="0.35">
      <c r="B1343" s="107">
        <v>8</v>
      </c>
      <c r="C1343" s="108">
        <v>147</v>
      </c>
      <c r="D1343" s="192"/>
      <c r="E1343" s="191"/>
      <c r="F1343" s="178"/>
      <c r="G1343" s="179"/>
      <c r="H1343" s="180" t="str">
        <f t="shared" si="31"/>
        <v/>
      </c>
      <c r="I1343" s="181"/>
      <c r="J1343" s="182"/>
      <c r="K1343" s="187"/>
      <c r="L1343" s="188"/>
      <c r="M1343" s="189"/>
    </row>
    <row r="1344" spans="2:13" outlineLevel="1" x14ac:dyDescent="0.35">
      <c r="B1344" s="107">
        <v>8</v>
      </c>
      <c r="C1344" s="108">
        <v>148</v>
      </c>
      <c r="D1344" s="192"/>
      <c r="E1344" s="191"/>
      <c r="F1344" s="178"/>
      <c r="G1344" s="179"/>
      <c r="H1344" s="180" t="str">
        <f t="shared" si="31"/>
        <v/>
      </c>
      <c r="I1344" s="181"/>
      <c r="J1344" s="182"/>
      <c r="K1344" s="187"/>
      <c r="L1344" s="188"/>
      <c r="M1344" s="189"/>
    </row>
    <row r="1345" spans="2:13" outlineLevel="1" x14ac:dyDescent="0.35">
      <c r="B1345" s="107">
        <v>8</v>
      </c>
      <c r="C1345" s="108">
        <v>149</v>
      </c>
      <c r="D1345" s="192"/>
      <c r="E1345" s="191"/>
      <c r="F1345" s="178"/>
      <c r="G1345" s="179"/>
      <c r="H1345" s="180" t="str">
        <f t="shared" si="31"/>
        <v/>
      </c>
      <c r="I1345" s="181"/>
      <c r="J1345" s="182"/>
      <c r="K1345" s="187"/>
      <c r="L1345" s="188"/>
      <c r="M1345" s="189"/>
    </row>
    <row r="1346" spans="2:13" outlineLevel="1" x14ac:dyDescent="0.35">
      <c r="B1346" s="107">
        <v>8</v>
      </c>
      <c r="C1346" s="108">
        <v>150</v>
      </c>
      <c r="D1346" s="192"/>
      <c r="E1346" s="191"/>
      <c r="F1346" s="178"/>
      <c r="G1346" s="179"/>
      <c r="H1346" s="180" t="str">
        <f t="shared" si="31"/>
        <v/>
      </c>
      <c r="I1346" s="181"/>
      <c r="J1346" s="182"/>
      <c r="K1346" s="187"/>
      <c r="L1346" s="188"/>
      <c r="M1346" s="189"/>
    </row>
    <row r="1347" spans="2:13" outlineLevel="1" x14ac:dyDescent="0.35">
      <c r="B1347" s="107">
        <v>8</v>
      </c>
      <c r="C1347" s="108">
        <v>151</v>
      </c>
      <c r="D1347" s="192"/>
      <c r="E1347" s="191"/>
      <c r="F1347" s="178"/>
      <c r="G1347" s="179"/>
      <c r="H1347" s="180" t="str">
        <f t="shared" si="31"/>
        <v/>
      </c>
      <c r="I1347" s="181"/>
      <c r="J1347" s="182"/>
      <c r="K1347" s="187"/>
      <c r="L1347" s="188"/>
      <c r="M1347" s="189"/>
    </row>
    <row r="1348" spans="2:13" outlineLevel="1" x14ac:dyDescent="0.35">
      <c r="B1348" s="107">
        <v>8</v>
      </c>
      <c r="C1348" s="108">
        <v>152</v>
      </c>
      <c r="D1348" s="192"/>
      <c r="E1348" s="191"/>
      <c r="F1348" s="178"/>
      <c r="G1348" s="179"/>
      <c r="H1348" s="180" t="str">
        <f t="shared" si="31"/>
        <v/>
      </c>
      <c r="I1348" s="181"/>
      <c r="J1348" s="182"/>
      <c r="K1348" s="187"/>
      <c r="L1348" s="188"/>
      <c r="M1348" s="189"/>
    </row>
    <row r="1349" spans="2:13" outlineLevel="1" x14ac:dyDescent="0.35">
      <c r="B1349" s="107">
        <v>8</v>
      </c>
      <c r="C1349" s="108">
        <v>153</v>
      </c>
      <c r="D1349" s="192"/>
      <c r="E1349" s="191"/>
      <c r="F1349" s="178"/>
      <c r="G1349" s="179"/>
      <c r="H1349" s="180" t="str">
        <f t="shared" si="31"/>
        <v/>
      </c>
      <c r="I1349" s="181"/>
      <c r="J1349" s="182"/>
      <c r="K1349" s="187"/>
      <c r="L1349" s="188"/>
      <c r="M1349" s="189"/>
    </row>
    <row r="1350" spans="2:13" outlineLevel="1" x14ac:dyDescent="0.35">
      <c r="B1350" s="107">
        <v>8</v>
      </c>
      <c r="C1350" s="108">
        <v>154</v>
      </c>
      <c r="D1350" s="192"/>
      <c r="E1350" s="191"/>
      <c r="F1350" s="178"/>
      <c r="G1350" s="179"/>
      <c r="H1350" s="180" t="str">
        <f t="shared" si="31"/>
        <v/>
      </c>
      <c r="I1350" s="181"/>
      <c r="J1350" s="182"/>
      <c r="K1350" s="187"/>
      <c r="L1350" s="188"/>
      <c r="M1350" s="189"/>
    </row>
    <row r="1351" spans="2:13" outlineLevel="1" x14ac:dyDescent="0.35">
      <c r="B1351" s="107">
        <v>8</v>
      </c>
      <c r="C1351" s="108">
        <v>155</v>
      </c>
      <c r="D1351" s="192"/>
      <c r="E1351" s="191"/>
      <c r="F1351" s="178"/>
      <c r="G1351" s="179"/>
      <c r="H1351" s="180" t="str">
        <f t="shared" si="31"/>
        <v/>
      </c>
      <c r="I1351" s="181"/>
      <c r="J1351" s="182"/>
      <c r="K1351" s="187"/>
      <c r="L1351" s="188"/>
      <c r="M1351" s="189"/>
    </row>
    <row r="1352" spans="2:13" outlineLevel="1" x14ac:dyDescent="0.35">
      <c r="B1352" s="107">
        <v>8</v>
      </c>
      <c r="C1352" s="108">
        <v>156</v>
      </c>
      <c r="D1352" s="192"/>
      <c r="E1352" s="191"/>
      <c r="F1352" s="178"/>
      <c r="G1352" s="179"/>
      <c r="H1352" s="180" t="str">
        <f t="shared" si="31"/>
        <v/>
      </c>
      <c r="I1352" s="181"/>
      <c r="J1352" s="182"/>
      <c r="K1352" s="187"/>
      <c r="L1352" s="188"/>
      <c r="M1352" s="189"/>
    </row>
    <row r="1353" spans="2:13" outlineLevel="1" x14ac:dyDescent="0.35">
      <c r="B1353" s="107">
        <v>8</v>
      </c>
      <c r="C1353" s="108">
        <v>157</v>
      </c>
      <c r="D1353" s="192"/>
      <c r="E1353" s="191"/>
      <c r="F1353" s="178"/>
      <c r="G1353" s="179"/>
      <c r="H1353" s="180" t="str">
        <f t="shared" si="31"/>
        <v/>
      </c>
      <c r="I1353" s="181"/>
      <c r="J1353" s="182"/>
      <c r="K1353" s="187"/>
      <c r="L1353" s="188"/>
      <c r="M1353" s="189"/>
    </row>
    <row r="1354" spans="2:13" outlineLevel="1" x14ac:dyDescent="0.35">
      <c r="B1354" s="107">
        <v>8</v>
      </c>
      <c r="C1354" s="108">
        <v>158</v>
      </c>
      <c r="D1354" s="192"/>
      <c r="E1354" s="191"/>
      <c r="F1354" s="178"/>
      <c r="G1354" s="179"/>
      <c r="H1354" s="180" t="str">
        <f t="shared" si="31"/>
        <v/>
      </c>
      <c r="I1354" s="181"/>
      <c r="J1354" s="182"/>
      <c r="K1354" s="187"/>
      <c r="L1354" s="188"/>
      <c r="M1354" s="189"/>
    </row>
    <row r="1355" spans="2:13" outlineLevel="1" x14ac:dyDescent="0.35">
      <c r="B1355" s="107">
        <v>8</v>
      </c>
      <c r="C1355" s="108">
        <v>159</v>
      </c>
      <c r="D1355" s="192"/>
      <c r="E1355" s="191"/>
      <c r="F1355" s="178"/>
      <c r="G1355" s="179"/>
      <c r="H1355" s="180" t="str">
        <f t="shared" si="31"/>
        <v/>
      </c>
      <c r="I1355" s="197"/>
      <c r="J1355" s="182"/>
      <c r="K1355" s="187"/>
      <c r="L1355" s="188"/>
      <c r="M1355" s="189"/>
    </row>
    <row r="1356" spans="2:13" ht="15" outlineLevel="1" thickBot="1" x14ac:dyDescent="0.4">
      <c r="B1356" s="112">
        <v>8</v>
      </c>
      <c r="C1356" s="110">
        <v>160</v>
      </c>
      <c r="D1356" s="199"/>
      <c r="E1356" s="200"/>
      <c r="F1356" s="201"/>
      <c r="G1356" s="201"/>
      <c r="H1356" s="210" t="str">
        <f t="shared" si="31"/>
        <v/>
      </c>
      <c r="I1356" s="205"/>
      <c r="J1356" s="209"/>
      <c r="K1356" s="209"/>
      <c r="L1356" s="207"/>
      <c r="M1356" s="208"/>
    </row>
    <row r="1357" spans="2:13" x14ac:dyDescent="0.35">
      <c r="D1357" s="76"/>
      <c r="E1357" s="76"/>
      <c r="F1357" s="76"/>
      <c r="G1357" s="76"/>
      <c r="H1357" s="77"/>
      <c r="I1357" s="78"/>
      <c r="J1357" s="78"/>
      <c r="K1357" s="78"/>
      <c r="L1357" s="78"/>
      <c r="M1357" s="78"/>
    </row>
    <row r="1358" spans="2:13" ht="15" thickBot="1" x14ac:dyDescent="0.4"/>
    <row r="1359" spans="2:13" ht="43.5" x14ac:dyDescent="0.35">
      <c r="B1359" s="85" t="s">
        <v>342</v>
      </c>
      <c r="C1359" s="87" t="s">
        <v>321</v>
      </c>
      <c r="D1359" s="87" t="s">
        <v>321</v>
      </c>
      <c r="E1359" s="88"/>
      <c r="F1359" s="89" t="s">
        <v>3</v>
      </c>
    </row>
    <row r="1360" spans="2:13" ht="29.4" customHeight="1" x14ac:dyDescent="0.35">
      <c r="B1360" s="86">
        <f>B1366</f>
        <v>9</v>
      </c>
      <c r="C1360" s="90" t="s">
        <v>300</v>
      </c>
      <c r="D1360" s="90" t="s">
        <v>300</v>
      </c>
      <c r="E1360" s="172"/>
      <c r="F1360" s="173"/>
    </row>
    <row r="1361" spans="2:18" ht="43.5" x14ac:dyDescent="0.35">
      <c r="B1361" s="86">
        <f t="shared" ref="B1361:B1362" si="32">B1367</f>
        <v>9</v>
      </c>
      <c r="C1361" s="90" t="s">
        <v>301</v>
      </c>
      <c r="D1361" s="90" t="s">
        <v>301</v>
      </c>
      <c r="E1361" s="259"/>
      <c r="F1361" s="173"/>
    </row>
    <row r="1362" spans="2:18" ht="58.5" thickBot="1" x14ac:dyDescent="0.4">
      <c r="B1362" s="86">
        <f t="shared" si="32"/>
        <v>9</v>
      </c>
      <c r="C1362" s="91" t="s">
        <v>309</v>
      </c>
      <c r="D1362" s="91" t="s">
        <v>309</v>
      </c>
      <c r="E1362" s="174"/>
      <c r="F1362" s="175"/>
      <c r="R1362" s="84"/>
    </row>
    <row r="1363" spans="2:18" x14ac:dyDescent="0.35">
      <c r="D1363" s="72"/>
      <c r="E1363" s="73"/>
    </row>
    <row r="1364" spans="2:18" ht="15" thickBot="1" x14ac:dyDescent="0.4"/>
    <row r="1365" spans="2:18" ht="199.75" customHeight="1" thickBot="1" x14ac:dyDescent="0.4">
      <c r="B1365" s="82" t="s">
        <v>342</v>
      </c>
      <c r="C1365" s="82" t="s">
        <v>341</v>
      </c>
      <c r="D1365" s="66" t="s">
        <v>390</v>
      </c>
      <c r="E1365" s="67" t="s">
        <v>391</v>
      </c>
      <c r="F1365" s="67" t="s">
        <v>328</v>
      </c>
      <c r="G1365" s="67" t="s">
        <v>329</v>
      </c>
      <c r="H1365" s="67" t="s">
        <v>330</v>
      </c>
      <c r="I1365" s="67" t="s">
        <v>331</v>
      </c>
      <c r="J1365" s="67" t="s">
        <v>234</v>
      </c>
      <c r="K1365" s="67" t="s">
        <v>332</v>
      </c>
      <c r="L1365" s="67" t="s">
        <v>389</v>
      </c>
      <c r="M1365" s="70" t="s">
        <v>299</v>
      </c>
    </row>
    <row r="1366" spans="2:18" x14ac:dyDescent="0.35">
      <c r="B1366" s="111">
        <v>9</v>
      </c>
      <c r="C1366" s="109">
        <v>1</v>
      </c>
      <c r="D1366" s="176"/>
      <c r="E1366" s="177"/>
      <c r="F1366" s="178"/>
      <c r="G1366" s="179"/>
      <c r="H1366" s="180" t="str">
        <f>IFERROR(E1366/$E$1361,"")</f>
        <v/>
      </c>
      <c r="I1366" s="181"/>
      <c r="J1366" s="182"/>
      <c r="K1366" s="183"/>
      <c r="L1366" s="184"/>
      <c r="M1366" s="185"/>
    </row>
    <row r="1367" spans="2:18" ht="15.5" x14ac:dyDescent="0.35">
      <c r="B1367" s="107">
        <v>9</v>
      </c>
      <c r="C1367" s="108">
        <v>2</v>
      </c>
      <c r="D1367" s="176"/>
      <c r="E1367" s="186"/>
      <c r="F1367" s="178"/>
      <c r="G1367" s="179"/>
      <c r="H1367" s="180" t="str">
        <f t="shared" ref="H1367:H1430" si="33">IFERROR(E1367/$E$1361,"")</f>
        <v/>
      </c>
      <c r="I1367" s="181"/>
      <c r="J1367" s="182"/>
      <c r="K1367" s="187"/>
      <c r="L1367" s="188"/>
      <c r="M1367" s="189"/>
      <c r="P1367" s="84"/>
      <c r="R1367" s="84"/>
    </row>
    <row r="1368" spans="2:18" x14ac:dyDescent="0.35">
      <c r="B1368" s="107">
        <v>9</v>
      </c>
      <c r="C1368" s="108">
        <v>3</v>
      </c>
      <c r="D1368" s="176"/>
      <c r="E1368" s="186"/>
      <c r="F1368" s="178"/>
      <c r="G1368" s="179"/>
      <c r="H1368" s="180" t="str">
        <f t="shared" si="33"/>
        <v/>
      </c>
      <c r="I1368" s="181"/>
      <c r="J1368" s="182"/>
      <c r="K1368" s="187"/>
      <c r="L1368" s="188"/>
      <c r="M1368" s="189"/>
    </row>
    <row r="1369" spans="2:18" x14ac:dyDescent="0.35">
      <c r="B1369" s="107">
        <v>9</v>
      </c>
      <c r="C1369" s="108">
        <v>4</v>
      </c>
      <c r="D1369" s="176"/>
      <c r="E1369" s="191"/>
      <c r="F1369" s="178"/>
      <c r="G1369" s="179"/>
      <c r="H1369" s="180" t="str">
        <f t="shared" si="33"/>
        <v/>
      </c>
      <c r="I1369" s="181"/>
      <c r="J1369" s="182"/>
      <c r="K1369" s="187"/>
      <c r="L1369" s="188"/>
      <c r="M1369" s="189"/>
    </row>
    <row r="1370" spans="2:18" x14ac:dyDescent="0.35">
      <c r="B1370" s="107">
        <v>9</v>
      </c>
      <c r="C1370" s="108">
        <v>5</v>
      </c>
      <c r="D1370" s="176"/>
      <c r="E1370" s="191"/>
      <c r="F1370" s="178"/>
      <c r="G1370" s="179"/>
      <c r="H1370" s="180" t="str">
        <f t="shared" si="33"/>
        <v/>
      </c>
      <c r="I1370" s="181"/>
      <c r="J1370" s="182"/>
      <c r="K1370" s="187"/>
      <c r="L1370" s="188"/>
      <c r="M1370" s="189"/>
    </row>
    <row r="1371" spans="2:18" x14ac:dyDescent="0.35">
      <c r="B1371" s="107">
        <v>9</v>
      </c>
      <c r="C1371" s="108">
        <v>6</v>
      </c>
      <c r="D1371" s="176"/>
      <c r="E1371" s="191"/>
      <c r="F1371" s="178"/>
      <c r="G1371" s="179"/>
      <c r="H1371" s="180" t="str">
        <f t="shared" si="33"/>
        <v/>
      </c>
      <c r="I1371" s="181"/>
      <c r="J1371" s="182"/>
      <c r="K1371" s="187"/>
      <c r="L1371" s="188"/>
      <c r="M1371" s="189"/>
    </row>
    <row r="1372" spans="2:18" x14ac:dyDescent="0.35">
      <c r="B1372" s="107">
        <v>9</v>
      </c>
      <c r="C1372" s="108">
        <v>7</v>
      </c>
      <c r="D1372" s="176"/>
      <c r="E1372" s="191"/>
      <c r="F1372" s="178"/>
      <c r="G1372" s="179"/>
      <c r="H1372" s="180" t="str">
        <f t="shared" si="33"/>
        <v/>
      </c>
      <c r="I1372" s="181"/>
      <c r="J1372" s="182"/>
      <c r="K1372" s="187"/>
      <c r="L1372" s="188"/>
      <c r="M1372" s="189"/>
    </row>
    <row r="1373" spans="2:18" x14ac:dyDescent="0.35">
      <c r="B1373" s="107">
        <v>9</v>
      </c>
      <c r="C1373" s="108">
        <v>8</v>
      </c>
      <c r="D1373" s="176"/>
      <c r="E1373" s="191"/>
      <c r="F1373" s="178"/>
      <c r="G1373" s="179"/>
      <c r="H1373" s="180" t="str">
        <f t="shared" si="33"/>
        <v/>
      </c>
      <c r="I1373" s="181"/>
      <c r="J1373" s="182"/>
      <c r="K1373" s="187"/>
      <c r="L1373" s="188"/>
      <c r="M1373" s="189"/>
    </row>
    <row r="1374" spans="2:18" x14ac:dyDescent="0.35">
      <c r="B1374" s="107">
        <v>9</v>
      </c>
      <c r="C1374" s="108">
        <v>9</v>
      </c>
      <c r="D1374" s="176"/>
      <c r="E1374" s="191"/>
      <c r="F1374" s="178"/>
      <c r="G1374" s="179"/>
      <c r="H1374" s="180" t="str">
        <f t="shared" si="33"/>
        <v/>
      </c>
      <c r="I1374" s="181"/>
      <c r="J1374" s="182"/>
      <c r="K1374" s="187"/>
      <c r="L1374" s="188"/>
      <c r="M1374" s="189"/>
    </row>
    <row r="1375" spans="2:18" x14ac:dyDescent="0.35">
      <c r="B1375" s="107">
        <v>9</v>
      </c>
      <c r="C1375" s="108">
        <v>10</v>
      </c>
      <c r="D1375" s="176"/>
      <c r="E1375" s="191"/>
      <c r="F1375" s="178"/>
      <c r="G1375" s="179"/>
      <c r="H1375" s="180" t="str">
        <f t="shared" si="33"/>
        <v/>
      </c>
      <c r="I1375" s="181"/>
      <c r="J1375" s="182"/>
      <c r="K1375" s="187"/>
      <c r="L1375" s="188"/>
      <c r="M1375" s="189"/>
    </row>
    <row r="1376" spans="2:18" outlineLevel="1" x14ac:dyDescent="0.35">
      <c r="B1376" s="107">
        <v>9</v>
      </c>
      <c r="C1376" s="108">
        <v>11</v>
      </c>
      <c r="D1376" s="192"/>
      <c r="E1376" s="191"/>
      <c r="F1376" s="178"/>
      <c r="G1376" s="179"/>
      <c r="H1376" s="180" t="str">
        <f t="shared" si="33"/>
        <v/>
      </c>
      <c r="I1376" s="181"/>
      <c r="J1376" s="182"/>
      <c r="K1376" s="187"/>
      <c r="L1376" s="188"/>
      <c r="M1376" s="189"/>
    </row>
    <row r="1377" spans="2:13" outlineLevel="1" x14ac:dyDescent="0.35">
      <c r="B1377" s="107">
        <v>9</v>
      </c>
      <c r="C1377" s="108">
        <v>12</v>
      </c>
      <c r="D1377" s="192"/>
      <c r="E1377" s="191"/>
      <c r="F1377" s="178"/>
      <c r="G1377" s="179"/>
      <c r="H1377" s="180" t="str">
        <f t="shared" si="33"/>
        <v/>
      </c>
      <c r="I1377" s="181"/>
      <c r="J1377" s="182"/>
      <c r="K1377" s="187"/>
      <c r="L1377" s="188"/>
      <c r="M1377" s="189"/>
    </row>
    <row r="1378" spans="2:13" outlineLevel="1" x14ac:dyDescent="0.35">
      <c r="B1378" s="107">
        <v>9</v>
      </c>
      <c r="C1378" s="108">
        <v>13</v>
      </c>
      <c r="D1378" s="192"/>
      <c r="E1378" s="191"/>
      <c r="F1378" s="178"/>
      <c r="G1378" s="179"/>
      <c r="H1378" s="180" t="str">
        <f t="shared" si="33"/>
        <v/>
      </c>
      <c r="I1378" s="181"/>
      <c r="J1378" s="182"/>
      <c r="K1378" s="187"/>
      <c r="L1378" s="188"/>
      <c r="M1378" s="189"/>
    </row>
    <row r="1379" spans="2:13" outlineLevel="1" x14ac:dyDescent="0.35">
      <c r="B1379" s="107">
        <v>9</v>
      </c>
      <c r="C1379" s="108">
        <v>14</v>
      </c>
      <c r="D1379" s="192"/>
      <c r="E1379" s="191"/>
      <c r="F1379" s="178"/>
      <c r="G1379" s="179"/>
      <c r="H1379" s="180" t="str">
        <f t="shared" si="33"/>
        <v/>
      </c>
      <c r="I1379" s="181"/>
      <c r="J1379" s="182"/>
      <c r="K1379" s="187"/>
      <c r="L1379" s="188"/>
      <c r="M1379" s="189"/>
    </row>
    <row r="1380" spans="2:13" outlineLevel="1" x14ac:dyDescent="0.35">
      <c r="B1380" s="107">
        <v>9</v>
      </c>
      <c r="C1380" s="108">
        <v>15</v>
      </c>
      <c r="D1380" s="192"/>
      <c r="E1380" s="191"/>
      <c r="F1380" s="178"/>
      <c r="G1380" s="179"/>
      <c r="H1380" s="180" t="str">
        <f t="shared" si="33"/>
        <v/>
      </c>
      <c r="I1380" s="181"/>
      <c r="J1380" s="182"/>
      <c r="K1380" s="187"/>
      <c r="L1380" s="188"/>
      <c r="M1380" s="189"/>
    </row>
    <row r="1381" spans="2:13" outlineLevel="1" x14ac:dyDescent="0.35">
      <c r="B1381" s="107">
        <v>9</v>
      </c>
      <c r="C1381" s="108">
        <v>16</v>
      </c>
      <c r="D1381" s="192"/>
      <c r="E1381" s="191"/>
      <c r="F1381" s="178"/>
      <c r="G1381" s="179"/>
      <c r="H1381" s="180" t="str">
        <f t="shared" si="33"/>
        <v/>
      </c>
      <c r="I1381" s="181"/>
      <c r="J1381" s="182"/>
      <c r="K1381" s="187"/>
      <c r="L1381" s="188"/>
      <c r="M1381" s="189"/>
    </row>
    <row r="1382" spans="2:13" outlineLevel="1" x14ac:dyDescent="0.35">
      <c r="B1382" s="107">
        <v>9</v>
      </c>
      <c r="C1382" s="108">
        <v>17</v>
      </c>
      <c r="D1382" s="192"/>
      <c r="E1382" s="191"/>
      <c r="F1382" s="178"/>
      <c r="G1382" s="179"/>
      <c r="H1382" s="180" t="str">
        <f t="shared" si="33"/>
        <v/>
      </c>
      <c r="I1382" s="181"/>
      <c r="J1382" s="182"/>
      <c r="K1382" s="187"/>
      <c r="L1382" s="188"/>
      <c r="M1382" s="189"/>
    </row>
    <row r="1383" spans="2:13" outlineLevel="1" x14ac:dyDescent="0.35">
      <c r="B1383" s="107">
        <v>9</v>
      </c>
      <c r="C1383" s="108">
        <v>18</v>
      </c>
      <c r="D1383" s="192"/>
      <c r="E1383" s="191"/>
      <c r="F1383" s="178"/>
      <c r="G1383" s="179"/>
      <c r="H1383" s="180" t="str">
        <f t="shared" si="33"/>
        <v/>
      </c>
      <c r="I1383" s="181"/>
      <c r="J1383" s="182"/>
      <c r="K1383" s="187"/>
      <c r="L1383" s="188"/>
      <c r="M1383" s="189"/>
    </row>
    <row r="1384" spans="2:13" outlineLevel="1" x14ac:dyDescent="0.35">
      <c r="B1384" s="107">
        <v>9</v>
      </c>
      <c r="C1384" s="108">
        <v>19</v>
      </c>
      <c r="D1384" s="192"/>
      <c r="E1384" s="191"/>
      <c r="F1384" s="178"/>
      <c r="G1384" s="179"/>
      <c r="H1384" s="180" t="str">
        <f t="shared" si="33"/>
        <v/>
      </c>
      <c r="I1384" s="181"/>
      <c r="J1384" s="182"/>
      <c r="K1384" s="187"/>
      <c r="L1384" s="188"/>
      <c r="M1384" s="189"/>
    </row>
    <row r="1385" spans="2:13" outlineLevel="1" x14ac:dyDescent="0.35">
      <c r="B1385" s="107">
        <v>9</v>
      </c>
      <c r="C1385" s="108">
        <v>20</v>
      </c>
      <c r="D1385" s="192"/>
      <c r="E1385" s="191"/>
      <c r="F1385" s="178"/>
      <c r="G1385" s="179"/>
      <c r="H1385" s="180" t="str">
        <f t="shared" si="33"/>
        <v/>
      </c>
      <c r="I1385" s="181"/>
      <c r="J1385" s="182"/>
      <c r="K1385" s="187"/>
      <c r="L1385" s="188"/>
      <c r="M1385" s="189"/>
    </row>
    <row r="1386" spans="2:13" outlineLevel="1" x14ac:dyDescent="0.35">
      <c r="B1386" s="107">
        <v>9</v>
      </c>
      <c r="C1386" s="108">
        <v>21</v>
      </c>
      <c r="D1386" s="192"/>
      <c r="E1386" s="191"/>
      <c r="F1386" s="178"/>
      <c r="G1386" s="179"/>
      <c r="H1386" s="180" t="str">
        <f t="shared" si="33"/>
        <v/>
      </c>
      <c r="I1386" s="181"/>
      <c r="J1386" s="182"/>
      <c r="K1386" s="187"/>
      <c r="L1386" s="188"/>
      <c r="M1386" s="189"/>
    </row>
    <row r="1387" spans="2:13" outlineLevel="1" x14ac:dyDescent="0.35">
      <c r="B1387" s="107">
        <v>9</v>
      </c>
      <c r="C1387" s="108">
        <v>22</v>
      </c>
      <c r="D1387" s="192"/>
      <c r="E1387" s="191"/>
      <c r="F1387" s="178"/>
      <c r="G1387" s="179"/>
      <c r="H1387" s="180" t="str">
        <f t="shared" si="33"/>
        <v/>
      </c>
      <c r="I1387" s="181"/>
      <c r="J1387" s="182"/>
      <c r="K1387" s="187"/>
      <c r="L1387" s="188"/>
      <c r="M1387" s="189"/>
    </row>
    <row r="1388" spans="2:13" outlineLevel="1" x14ac:dyDescent="0.35">
      <c r="B1388" s="107">
        <v>9</v>
      </c>
      <c r="C1388" s="108">
        <v>23</v>
      </c>
      <c r="D1388" s="192"/>
      <c r="E1388" s="191"/>
      <c r="F1388" s="178"/>
      <c r="G1388" s="179"/>
      <c r="H1388" s="180" t="str">
        <f t="shared" si="33"/>
        <v/>
      </c>
      <c r="I1388" s="181"/>
      <c r="J1388" s="182"/>
      <c r="K1388" s="187"/>
      <c r="L1388" s="188"/>
      <c r="M1388" s="189"/>
    </row>
    <row r="1389" spans="2:13" outlineLevel="1" x14ac:dyDescent="0.35">
      <c r="B1389" s="107">
        <v>9</v>
      </c>
      <c r="C1389" s="108">
        <v>24</v>
      </c>
      <c r="D1389" s="192"/>
      <c r="E1389" s="191"/>
      <c r="F1389" s="178"/>
      <c r="G1389" s="179"/>
      <c r="H1389" s="180" t="str">
        <f t="shared" si="33"/>
        <v/>
      </c>
      <c r="I1389" s="181"/>
      <c r="J1389" s="182"/>
      <c r="K1389" s="187"/>
      <c r="L1389" s="188"/>
      <c r="M1389" s="189"/>
    </row>
    <row r="1390" spans="2:13" outlineLevel="1" x14ac:dyDescent="0.35">
      <c r="B1390" s="107">
        <v>9</v>
      </c>
      <c r="C1390" s="108">
        <v>25</v>
      </c>
      <c r="D1390" s="192"/>
      <c r="E1390" s="191"/>
      <c r="F1390" s="178"/>
      <c r="G1390" s="179"/>
      <c r="H1390" s="180" t="str">
        <f t="shared" si="33"/>
        <v/>
      </c>
      <c r="I1390" s="181"/>
      <c r="J1390" s="182"/>
      <c r="K1390" s="187"/>
      <c r="L1390" s="188"/>
      <c r="M1390" s="189"/>
    </row>
    <row r="1391" spans="2:13" outlineLevel="1" x14ac:dyDescent="0.35">
      <c r="B1391" s="107">
        <v>9</v>
      </c>
      <c r="C1391" s="108">
        <v>26</v>
      </c>
      <c r="D1391" s="192"/>
      <c r="E1391" s="191"/>
      <c r="F1391" s="178"/>
      <c r="G1391" s="179"/>
      <c r="H1391" s="180" t="str">
        <f t="shared" si="33"/>
        <v/>
      </c>
      <c r="I1391" s="181"/>
      <c r="J1391" s="182"/>
      <c r="K1391" s="187"/>
      <c r="L1391" s="188"/>
      <c r="M1391" s="189"/>
    </row>
    <row r="1392" spans="2:13" outlineLevel="1" x14ac:dyDescent="0.35">
      <c r="B1392" s="107">
        <v>9</v>
      </c>
      <c r="C1392" s="108">
        <v>27</v>
      </c>
      <c r="D1392" s="192"/>
      <c r="E1392" s="191"/>
      <c r="F1392" s="178"/>
      <c r="G1392" s="179"/>
      <c r="H1392" s="180" t="str">
        <f t="shared" si="33"/>
        <v/>
      </c>
      <c r="I1392" s="181"/>
      <c r="J1392" s="182"/>
      <c r="K1392" s="187"/>
      <c r="L1392" s="188"/>
      <c r="M1392" s="189"/>
    </row>
    <row r="1393" spans="2:13" outlineLevel="1" x14ac:dyDescent="0.35">
      <c r="B1393" s="107">
        <v>9</v>
      </c>
      <c r="C1393" s="108">
        <v>28</v>
      </c>
      <c r="D1393" s="192"/>
      <c r="E1393" s="191"/>
      <c r="F1393" s="178"/>
      <c r="G1393" s="179"/>
      <c r="H1393" s="180" t="str">
        <f t="shared" si="33"/>
        <v/>
      </c>
      <c r="I1393" s="181"/>
      <c r="J1393" s="182"/>
      <c r="K1393" s="187"/>
      <c r="L1393" s="188"/>
      <c r="M1393" s="189"/>
    </row>
    <row r="1394" spans="2:13" outlineLevel="1" x14ac:dyDescent="0.35">
      <c r="B1394" s="107">
        <v>9</v>
      </c>
      <c r="C1394" s="108">
        <v>29</v>
      </c>
      <c r="D1394" s="192"/>
      <c r="E1394" s="191"/>
      <c r="F1394" s="178"/>
      <c r="G1394" s="179"/>
      <c r="H1394" s="180" t="str">
        <f t="shared" si="33"/>
        <v/>
      </c>
      <c r="I1394" s="181"/>
      <c r="J1394" s="182"/>
      <c r="K1394" s="187"/>
      <c r="L1394" s="188"/>
      <c r="M1394" s="189"/>
    </row>
    <row r="1395" spans="2:13" outlineLevel="1" x14ac:dyDescent="0.35">
      <c r="B1395" s="107">
        <v>9</v>
      </c>
      <c r="C1395" s="108">
        <v>30</v>
      </c>
      <c r="D1395" s="192"/>
      <c r="E1395" s="191"/>
      <c r="F1395" s="178"/>
      <c r="G1395" s="179"/>
      <c r="H1395" s="180" t="str">
        <f t="shared" si="33"/>
        <v/>
      </c>
      <c r="I1395" s="181"/>
      <c r="J1395" s="182"/>
      <c r="K1395" s="187"/>
      <c r="L1395" s="188"/>
      <c r="M1395" s="189"/>
    </row>
    <row r="1396" spans="2:13" outlineLevel="1" x14ac:dyDescent="0.35">
      <c r="B1396" s="107">
        <v>9</v>
      </c>
      <c r="C1396" s="108">
        <v>31</v>
      </c>
      <c r="D1396" s="192"/>
      <c r="E1396" s="191"/>
      <c r="F1396" s="178"/>
      <c r="G1396" s="179"/>
      <c r="H1396" s="180" t="str">
        <f t="shared" si="33"/>
        <v/>
      </c>
      <c r="I1396" s="181"/>
      <c r="J1396" s="182"/>
      <c r="K1396" s="187"/>
      <c r="L1396" s="188"/>
      <c r="M1396" s="189"/>
    </row>
    <row r="1397" spans="2:13" outlineLevel="1" x14ac:dyDescent="0.35">
      <c r="B1397" s="107">
        <v>9</v>
      </c>
      <c r="C1397" s="108">
        <v>32</v>
      </c>
      <c r="D1397" s="192"/>
      <c r="E1397" s="191"/>
      <c r="F1397" s="178"/>
      <c r="G1397" s="179"/>
      <c r="H1397" s="180" t="str">
        <f t="shared" si="33"/>
        <v/>
      </c>
      <c r="I1397" s="181"/>
      <c r="J1397" s="182"/>
      <c r="K1397" s="187"/>
      <c r="L1397" s="188"/>
      <c r="M1397" s="189"/>
    </row>
    <row r="1398" spans="2:13" outlineLevel="1" x14ac:dyDescent="0.35">
      <c r="B1398" s="107">
        <v>9</v>
      </c>
      <c r="C1398" s="108">
        <v>33</v>
      </c>
      <c r="D1398" s="192"/>
      <c r="E1398" s="191"/>
      <c r="F1398" s="178"/>
      <c r="G1398" s="179"/>
      <c r="H1398" s="180" t="str">
        <f t="shared" si="33"/>
        <v/>
      </c>
      <c r="I1398" s="181"/>
      <c r="J1398" s="182"/>
      <c r="K1398" s="187"/>
      <c r="L1398" s="188"/>
      <c r="M1398" s="189"/>
    </row>
    <row r="1399" spans="2:13" outlineLevel="1" x14ac:dyDescent="0.35">
      <c r="B1399" s="107">
        <v>9</v>
      </c>
      <c r="C1399" s="108">
        <v>34</v>
      </c>
      <c r="D1399" s="192"/>
      <c r="E1399" s="191"/>
      <c r="F1399" s="178"/>
      <c r="G1399" s="179"/>
      <c r="H1399" s="180" t="str">
        <f t="shared" si="33"/>
        <v/>
      </c>
      <c r="I1399" s="181"/>
      <c r="J1399" s="182"/>
      <c r="K1399" s="187"/>
      <c r="L1399" s="188"/>
      <c r="M1399" s="189"/>
    </row>
    <row r="1400" spans="2:13" outlineLevel="1" x14ac:dyDescent="0.35">
      <c r="B1400" s="107">
        <v>9</v>
      </c>
      <c r="C1400" s="108">
        <v>35</v>
      </c>
      <c r="D1400" s="192"/>
      <c r="E1400" s="191"/>
      <c r="F1400" s="178"/>
      <c r="G1400" s="179"/>
      <c r="H1400" s="180" t="str">
        <f t="shared" si="33"/>
        <v/>
      </c>
      <c r="I1400" s="181"/>
      <c r="J1400" s="182"/>
      <c r="K1400" s="187"/>
      <c r="L1400" s="188"/>
      <c r="M1400" s="189"/>
    </row>
    <row r="1401" spans="2:13" outlineLevel="1" x14ac:dyDescent="0.35">
      <c r="B1401" s="107">
        <v>9</v>
      </c>
      <c r="C1401" s="108">
        <v>36</v>
      </c>
      <c r="D1401" s="192"/>
      <c r="E1401" s="191"/>
      <c r="F1401" s="178"/>
      <c r="G1401" s="179"/>
      <c r="H1401" s="180" t="str">
        <f t="shared" si="33"/>
        <v/>
      </c>
      <c r="I1401" s="181"/>
      <c r="J1401" s="182"/>
      <c r="K1401" s="187"/>
      <c r="L1401" s="188"/>
      <c r="M1401" s="189"/>
    </row>
    <row r="1402" spans="2:13" outlineLevel="1" x14ac:dyDescent="0.35">
      <c r="B1402" s="107">
        <v>9</v>
      </c>
      <c r="C1402" s="108">
        <v>37</v>
      </c>
      <c r="D1402" s="192"/>
      <c r="E1402" s="191"/>
      <c r="F1402" s="178"/>
      <c r="G1402" s="179"/>
      <c r="H1402" s="180" t="str">
        <f t="shared" si="33"/>
        <v/>
      </c>
      <c r="I1402" s="181"/>
      <c r="J1402" s="182"/>
      <c r="K1402" s="187"/>
      <c r="L1402" s="188"/>
      <c r="M1402" s="189"/>
    </row>
    <row r="1403" spans="2:13" outlineLevel="1" x14ac:dyDescent="0.35">
      <c r="B1403" s="107">
        <v>9</v>
      </c>
      <c r="C1403" s="108">
        <v>38</v>
      </c>
      <c r="D1403" s="192"/>
      <c r="E1403" s="191"/>
      <c r="F1403" s="178"/>
      <c r="G1403" s="179"/>
      <c r="H1403" s="180" t="str">
        <f t="shared" si="33"/>
        <v/>
      </c>
      <c r="I1403" s="181"/>
      <c r="J1403" s="182"/>
      <c r="K1403" s="187"/>
      <c r="L1403" s="188"/>
      <c r="M1403" s="189"/>
    </row>
    <row r="1404" spans="2:13" outlineLevel="1" x14ac:dyDescent="0.35">
      <c r="B1404" s="107">
        <v>9</v>
      </c>
      <c r="C1404" s="108">
        <v>39</v>
      </c>
      <c r="D1404" s="192"/>
      <c r="E1404" s="191"/>
      <c r="F1404" s="178"/>
      <c r="G1404" s="179"/>
      <c r="H1404" s="180" t="str">
        <f t="shared" si="33"/>
        <v/>
      </c>
      <c r="I1404" s="181"/>
      <c r="J1404" s="182"/>
      <c r="K1404" s="187"/>
      <c r="L1404" s="188"/>
      <c r="M1404" s="189"/>
    </row>
    <row r="1405" spans="2:13" outlineLevel="1" x14ac:dyDescent="0.35">
      <c r="B1405" s="107">
        <v>9</v>
      </c>
      <c r="C1405" s="108">
        <v>40</v>
      </c>
      <c r="D1405" s="192"/>
      <c r="E1405" s="191"/>
      <c r="F1405" s="178"/>
      <c r="G1405" s="179"/>
      <c r="H1405" s="180" t="str">
        <f t="shared" si="33"/>
        <v/>
      </c>
      <c r="I1405" s="181"/>
      <c r="J1405" s="182"/>
      <c r="K1405" s="187"/>
      <c r="L1405" s="188"/>
      <c r="M1405" s="189"/>
    </row>
    <row r="1406" spans="2:13" outlineLevel="1" x14ac:dyDescent="0.35">
      <c r="B1406" s="107">
        <v>9</v>
      </c>
      <c r="C1406" s="108">
        <v>41</v>
      </c>
      <c r="D1406" s="192"/>
      <c r="E1406" s="191"/>
      <c r="F1406" s="178"/>
      <c r="G1406" s="179"/>
      <c r="H1406" s="180" t="str">
        <f t="shared" si="33"/>
        <v/>
      </c>
      <c r="I1406" s="181"/>
      <c r="J1406" s="182"/>
      <c r="K1406" s="187"/>
      <c r="L1406" s="188"/>
      <c r="M1406" s="189"/>
    </row>
    <row r="1407" spans="2:13" outlineLevel="1" x14ac:dyDescent="0.35">
      <c r="B1407" s="107">
        <v>9</v>
      </c>
      <c r="C1407" s="108">
        <v>42</v>
      </c>
      <c r="D1407" s="192"/>
      <c r="E1407" s="191"/>
      <c r="F1407" s="178"/>
      <c r="G1407" s="179"/>
      <c r="H1407" s="180" t="str">
        <f t="shared" si="33"/>
        <v/>
      </c>
      <c r="I1407" s="181"/>
      <c r="J1407" s="182"/>
      <c r="K1407" s="187"/>
      <c r="L1407" s="188"/>
      <c r="M1407" s="189"/>
    </row>
    <row r="1408" spans="2:13" outlineLevel="1" x14ac:dyDescent="0.35">
      <c r="B1408" s="107">
        <v>9</v>
      </c>
      <c r="C1408" s="108">
        <v>43</v>
      </c>
      <c r="D1408" s="192"/>
      <c r="E1408" s="191"/>
      <c r="F1408" s="178"/>
      <c r="G1408" s="179"/>
      <c r="H1408" s="180" t="str">
        <f t="shared" si="33"/>
        <v/>
      </c>
      <c r="I1408" s="181"/>
      <c r="J1408" s="182"/>
      <c r="K1408" s="187"/>
      <c r="L1408" s="188"/>
      <c r="M1408" s="189"/>
    </row>
    <row r="1409" spans="2:13" outlineLevel="1" x14ac:dyDescent="0.35">
      <c r="B1409" s="107">
        <v>9</v>
      </c>
      <c r="C1409" s="108">
        <v>44</v>
      </c>
      <c r="D1409" s="192"/>
      <c r="E1409" s="191"/>
      <c r="F1409" s="178"/>
      <c r="G1409" s="179"/>
      <c r="H1409" s="180" t="str">
        <f t="shared" si="33"/>
        <v/>
      </c>
      <c r="I1409" s="181"/>
      <c r="J1409" s="182"/>
      <c r="K1409" s="187"/>
      <c r="L1409" s="188"/>
      <c r="M1409" s="189"/>
    </row>
    <row r="1410" spans="2:13" outlineLevel="1" x14ac:dyDescent="0.35">
      <c r="B1410" s="107">
        <v>9</v>
      </c>
      <c r="C1410" s="108">
        <v>45</v>
      </c>
      <c r="D1410" s="192"/>
      <c r="E1410" s="191"/>
      <c r="F1410" s="178"/>
      <c r="G1410" s="179"/>
      <c r="H1410" s="180" t="str">
        <f t="shared" si="33"/>
        <v/>
      </c>
      <c r="I1410" s="181"/>
      <c r="J1410" s="182"/>
      <c r="K1410" s="187"/>
      <c r="L1410" s="188"/>
      <c r="M1410" s="189"/>
    </row>
    <row r="1411" spans="2:13" outlineLevel="1" x14ac:dyDescent="0.35">
      <c r="B1411" s="107">
        <v>9</v>
      </c>
      <c r="C1411" s="108">
        <v>46</v>
      </c>
      <c r="D1411" s="192"/>
      <c r="E1411" s="191"/>
      <c r="F1411" s="178"/>
      <c r="G1411" s="179"/>
      <c r="H1411" s="180" t="str">
        <f t="shared" si="33"/>
        <v/>
      </c>
      <c r="I1411" s="181"/>
      <c r="J1411" s="182"/>
      <c r="K1411" s="187"/>
      <c r="L1411" s="188"/>
      <c r="M1411" s="189"/>
    </row>
    <row r="1412" spans="2:13" outlineLevel="1" x14ac:dyDescent="0.35">
      <c r="B1412" s="107">
        <v>9</v>
      </c>
      <c r="C1412" s="108">
        <v>47</v>
      </c>
      <c r="D1412" s="192"/>
      <c r="E1412" s="191"/>
      <c r="F1412" s="178"/>
      <c r="G1412" s="179"/>
      <c r="H1412" s="180" t="str">
        <f t="shared" si="33"/>
        <v/>
      </c>
      <c r="I1412" s="181"/>
      <c r="J1412" s="182"/>
      <c r="K1412" s="187"/>
      <c r="L1412" s="188"/>
      <c r="M1412" s="189"/>
    </row>
    <row r="1413" spans="2:13" outlineLevel="1" x14ac:dyDescent="0.35">
      <c r="B1413" s="107">
        <v>9</v>
      </c>
      <c r="C1413" s="108">
        <v>48</v>
      </c>
      <c r="D1413" s="192"/>
      <c r="E1413" s="191"/>
      <c r="F1413" s="178"/>
      <c r="G1413" s="179"/>
      <c r="H1413" s="180" t="str">
        <f t="shared" si="33"/>
        <v/>
      </c>
      <c r="I1413" s="181"/>
      <c r="J1413" s="182"/>
      <c r="K1413" s="187"/>
      <c r="L1413" s="188"/>
      <c r="M1413" s="189"/>
    </row>
    <row r="1414" spans="2:13" outlineLevel="1" x14ac:dyDescent="0.35">
      <c r="B1414" s="107">
        <v>9</v>
      </c>
      <c r="C1414" s="108">
        <v>49</v>
      </c>
      <c r="D1414" s="192"/>
      <c r="E1414" s="191"/>
      <c r="F1414" s="178"/>
      <c r="G1414" s="179"/>
      <c r="H1414" s="180" t="str">
        <f t="shared" si="33"/>
        <v/>
      </c>
      <c r="I1414" s="181"/>
      <c r="J1414" s="182"/>
      <c r="K1414" s="187"/>
      <c r="L1414" s="188"/>
      <c r="M1414" s="189"/>
    </row>
    <row r="1415" spans="2:13" outlineLevel="1" x14ac:dyDescent="0.35">
      <c r="B1415" s="107">
        <v>9</v>
      </c>
      <c r="C1415" s="108">
        <v>50</v>
      </c>
      <c r="D1415" s="192"/>
      <c r="E1415" s="191"/>
      <c r="F1415" s="178"/>
      <c r="G1415" s="179"/>
      <c r="H1415" s="180" t="str">
        <f t="shared" si="33"/>
        <v/>
      </c>
      <c r="I1415" s="181"/>
      <c r="J1415" s="182"/>
      <c r="K1415" s="187"/>
      <c r="L1415" s="188"/>
      <c r="M1415" s="189"/>
    </row>
    <row r="1416" spans="2:13" outlineLevel="1" x14ac:dyDescent="0.35">
      <c r="B1416" s="107">
        <v>9</v>
      </c>
      <c r="C1416" s="108">
        <v>51</v>
      </c>
      <c r="D1416" s="192"/>
      <c r="E1416" s="191"/>
      <c r="F1416" s="178"/>
      <c r="G1416" s="179"/>
      <c r="H1416" s="180" t="str">
        <f t="shared" si="33"/>
        <v/>
      </c>
      <c r="I1416" s="181"/>
      <c r="J1416" s="182"/>
      <c r="K1416" s="187"/>
      <c r="L1416" s="188"/>
      <c r="M1416" s="189"/>
    </row>
    <row r="1417" spans="2:13" outlineLevel="1" x14ac:dyDescent="0.35">
      <c r="B1417" s="107">
        <v>9</v>
      </c>
      <c r="C1417" s="108">
        <v>52</v>
      </c>
      <c r="D1417" s="192"/>
      <c r="E1417" s="191"/>
      <c r="F1417" s="178"/>
      <c r="G1417" s="179"/>
      <c r="H1417" s="180" t="str">
        <f t="shared" si="33"/>
        <v/>
      </c>
      <c r="I1417" s="181"/>
      <c r="J1417" s="182"/>
      <c r="K1417" s="187"/>
      <c r="L1417" s="188"/>
      <c r="M1417" s="189"/>
    </row>
    <row r="1418" spans="2:13" outlineLevel="1" x14ac:dyDescent="0.35">
      <c r="B1418" s="107">
        <v>9</v>
      </c>
      <c r="C1418" s="108">
        <v>53</v>
      </c>
      <c r="D1418" s="192"/>
      <c r="E1418" s="191"/>
      <c r="F1418" s="178"/>
      <c r="G1418" s="179"/>
      <c r="H1418" s="180" t="str">
        <f t="shared" si="33"/>
        <v/>
      </c>
      <c r="I1418" s="181"/>
      <c r="J1418" s="182"/>
      <c r="K1418" s="187"/>
      <c r="L1418" s="188"/>
      <c r="M1418" s="189"/>
    </row>
    <row r="1419" spans="2:13" outlineLevel="1" x14ac:dyDescent="0.35">
      <c r="B1419" s="107">
        <v>9</v>
      </c>
      <c r="C1419" s="108">
        <v>54</v>
      </c>
      <c r="D1419" s="193"/>
      <c r="E1419" s="191"/>
      <c r="F1419" s="178"/>
      <c r="G1419" s="179"/>
      <c r="H1419" s="180" t="str">
        <f t="shared" si="33"/>
        <v/>
      </c>
      <c r="I1419" s="181"/>
      <c r="J1419" s="182"/>
      <c r="K1419" s="187"/>
      <c r="L1419" s="188"/>
      <c r="M1419" s="189"/>
    </row>
    <row r="1420" spans="2:13" outlineLevel="1" x14ac:dyDescent="0.35">
      <c r="B1420" s="106">
        <v>9</v>
      </c>
      <c r="C1420" s="105">
        <v>55</v>
      </c>
      <c r="D1420" s="194"/>
      <c r="E1420" s="195"/>
      <c r="F1420" s="178"/>
      <c r="G1420" s="179"/>
      <c r="H1420" s="180" t="str">
        <f t="shared" si="33"/>
        <v/>
      </c>
      <c r="I1420" s="181"/>
      <c r="J1420" s="182"/>
      <c r="K1420" s="187"/>
      <c r="L1420" s="188"/>
      <c r="M1420" s="189"/>
    </row>
    <row r="1421" spans="2:13" outlineLevel="1" x14ac:dyDescent="0.35">
      <c r="B1421" s="107">
        <v>9</v>
      </c>
      <c r="C1421" s="108">
        <v>56</v>
      </c>
      <c r="D1421" s="196"/>
      <c r="E1421" s="195"/>
      <c r="F1421" s="178"/>
      <c r="G1421" s="179"/>
      <c r="H1421" s="180" t="str">
        <f t="shared" si="33"/>
        <v/>
      </c>
      <c r="I1421" s="181"/>
      <c r="J1421" s="182"/>
      <c r="K1421" s="187"/>
      <c r="L1421" s="188"/>
      <c r="M1421" s="189"/>
    </row>
    <row r="1422" spans="2:13" outlineLevel="1" x14ac:dyDescent="0.35">
      <c r="B1422" s="107">
        <v>9</v>
      </c>
      <c r="C1422" s="108">
        <v>57</v>
      </c>
      <c r="D1422" s="194"/>
      <c r="E1422" s="195"/>
      <c r="F1422" s="178"/>
      <c r="G1422" s="179"/>
      <c r="H1422" s="180" t="str">
        <f t="shared" si="33"/>
        <v/>
      </c>
      <c r="I1422" s="181"/>
      <c r="J1422" s="182"/>
      <c r="K1422" s="187"/>
      <c r="L1422" s="188"/>
      <c r="M1422" s="189"/>
    </row>
    <row r="1423" spans="2:13" outlineLevel="1" x14ac:dyDescent="0.35">
      <c r="B1423" s="107">
        <v>9</v>
      </c>
      <c r="C1423" s="108">
        <v>58</v>
      </c>
      <c r="D1423" s="176"/>
      <c r="E1423" s="191"/>
      <c r="F1423" s="178"/>
      <c r="G1423" s="179"/>
      <c r="H1423" s="180" t="str">
        <f t="shared" si="33"/>
        <v/>
      </c>
      <c r="I1423" s="181"/>
      <c r="J1423" s="182"/>
      <c r="K1423" s="187"/>
      <c r="L1423" s="188"/>
      <c r="M1423" s="189"/>
    </row>
    <row r="1424" spans="2:13" outlineLevel="1" x14ac:dyDescent="0.35">
      <c r="B1424" s="107">
        <v>9</v>
      </c>
      <c r="C1424" s="108">
        <v>59</v>
      </c>
      <c r="D1424" s="192"/>
      <c r="E1424" s="191"/>
      <c r="F1424" s="178"/>
      <c r="G1424" s="179"/>
      <c r="H1424" s="180" t="str">
        <f t="shared" si="33"/>
        <v/>
      </c>
      <c r="I1424" s="181"/>
      <c r="J1424" s="182"/>
      <c r="K1424" s="187"/>
      <c r="L1424" s="188"/>
      <c r="M1424" s="189"/>
    </row>
    <row r="1425" spans="2:13" outlineLevel="1" x14ac:dyDescent="0.35">
      <c r="B1425" s="107">
        <v>9</v>
      </c>
      <c r="C1425" s="108">
        <v>60</v>
      </c>
      <c r="D1425" s="192"/>
      <c r="E1425" s="191"/>
      <c r="F1425" s="178"/>
      <c r="G1425" s="179"/>
      <c r="H1425" s="180" t="str">
        <f t="shared" si="33"/>
        <v/>
      </c>
      <c r="I1425" s="181"/>
      <c r="J1425" s="182"/>
      <c r="K1425" s="187"/>
      <c r="L1425" s="188"/>
      <c r="M1425" s="189"/>
    </row>
    <row r="1426" spans="2:13" outlineLevel="1" x14ac:dyDescent="0.35">
      <c r="B1426" s="107">
        <v>9</v>
      </c>
      <c r="C1426" s="108">
        <v>61</v>
      </c>
      <c r="D1426" s="192"/>
      <c r="E1426" s="191"/>
      <c r="F1426" s="178"/>
      <c r="G1426" s="179"/>
      <c r="H1426" s="180" t="str">
        <f t="shared" si="33"/>
        <v/>
      </c>
      <c r="I1426" s="181"/>
      <c r="J1426" s="182"/>
      <c r="K1426" s="187"/>
      <c r="L1426" s="188"/>
      <c r="M1426" s="189"/>
    </row>
    <row r="1427" spans="2:13" outlineLevel="1" x14ac:dyDescent="0.35">
      <c r="B1427" s="107">
        <v>9</v>
      </c>
      <c r="C1427" s="108">
        <v>62</v>
      </c>
      <c r="D1427" s="192"/>
      <c r="E1427" s="191"/>
      <c r="F1427" s="178"/>
      <c r="G1427" s="179"/>
      <c r="H1427" s="180" t="str">
        <f t="shared" si="33"/>
        <v/>
      </c>
      <c r="I1427" s="181"/>
      <c r="J1427" s="182"/>
      <c r="K1427" s="187"/>
      <c r="L1427" s="188"/>
      <c r="M1427" s="189"/>
    </row>
    <row r="1428" spans="2:13" outlineLevel="1" x14ac:dyDescent="0.35">
      <c r="B1428" s="107">
        <v>9</v>
      </c>
      <c r="C1428" s="108">
        <v>63</v>
      </c>
      <c r="D1428" s="192"/>
      <c r="E1428" s="191"/>
      <c r="F1428" s="178"/>
      <c r="G1428" s="179"/>
      <c r="H1428" s="180" t="str">
        <f t="shared" si="33"/>
        <v/>
      </c>
      <c r="I1428" s="181"/>
      <c r="J1428" s="182"/>
      <c r="K1428" s="187"/>
      <c r="L1428" s="188"/>
      <c r="M1428" s="189"/>
    </row>
    <row r="1429" spans="2:13" outlineLevel="1" x14ac:dyDescent="0.35">
      <c r="B1429" s="107">
        <v>9</v>
      </c>
      <c r="C1429" s="108">
        <v>64</v>
      </c>
      <c r="D1429" s="192"/>
      <c r="E1429" s="191"/>
      <c r="F1429" s="178"/>
      <c r="G1429" s="179"/>
      <c r="H1429" s="180" t="str">
        <f t="shared" si="33"/>
        <v/>
      </c>
      <c r="I1429" s="181"/>
      <c r="J1429" s="182"/>
      <c r="K1429" s="187"/>
      <c r="L1429" s="188"/>
      <c r="M1429" s="189"/>
    </row>
    <row r="1430" spans="2:13" outlineLevel="1" x14ac:dyDescent="0.35">
      <c r="B1430" s="107">
        <v>9</v>
      </c>
      <c r="C1430" s="108">
        <v>65</v>
      </c>
      <c r="D1430" s="192"/>
      <c r="E1430" s="191"/>
      <c r="F1430" s="178"/>
      <c r="G1430" s="179"/>
      <c r="H1430" s="180" t="str">
        <f t="shared" si="33"/>
        <v/>
      </c>
      <c r="I1430" s="181"/>
      <c r="J1430" s="182"/>
      <c r="K1430" s="187"/>
      <c r="L1430" s="188"/>
      <c r="M1430" s="189"/>
    </row>
    <row r="1431" spans="2:13" outlineLevel="1" x14ac:dyDescent="0.35">
      <c r="B1431" s="107">
        <v>9</v>
      </c>
      <c r="C1431" s="108">
        <v>66</v>
      </c>
      <c r="D1431" s="192"/>
      <c r="E1431" s="191"/>
      <c r="F1431" s="178"/>
      <c r="G1431" s="179"/>
      <c r="H1431" s="180" t="str">
        <f t="shared" ref="H1431:H1494" si="34">IFERROR(E1431/$E$1361,"")</f>
        <v/>
      </c>
      <c r="I1431" s="181"/>
      <c r="J1431" s="182"/>
      <c r="K1431" s="187"/>
      <c r="L1431" s="188"/>
      <c r="M1431" s="189"/>
    </row>
    <row r="1432" spans="2:13" outlineLevel="1" x14ac:dyDescent="0.35">
      <c r="B1432" s="107">
        <v>9</v>
      </c>
      <c r="C1432" s="108">
        <v>67</v>
      </c>
      <c r="D1432" s="192"/>
      <c r="E1432" s="191"/>
      <c r="F1432" s="178"/>
      <c r="G1432" s="179"/>
      <c r="H1432" s="180" t="str">
        <f t="shared" si="34"/>
        <v/>
      </c>
      <c r="I1432" s="181"/>
      <c r="J1432" s="182"/>
      <c r="K1432" s="187"/>
      <c r="L1432" s="188"/>
      <c r="M1432" s="189"/>
    </row>
    <row r="1433" spans="2:13" outlineLevel="1" x14ac:dyDescent="0.35">
      <c r="B1433" s="107">
        <v>9</v>
      </c>
      <c r="C1433" s="108">
        <v>68</v>
      </c>
      <c r="D1433" s="192"/>
      <c r="E1433" s="191"/>
      <c r="F1433" s="178"/>
      <c r="G1433" s="179"/>
      <c r="H1433" s="180" t="str">
        <f t="shared" si="34"/>
        <v/>
      </c>
      <c r="I1433" s="181"/>
      <c r="J1433" s="182"/>
      <c r="K1433" s="187"/>
      <c r="L1433" s="188"/>
      <c r="M1433" s="189"/>
    </row>
    <row r="1434" spans="2:13" outlineLevel="1" x14ac:dyDescent="0.35">
      <c r="B1434" s="107">
        <v>9</v>
      </c>
      <c r="C1434" s="108">
        <v>69</v>
      </c>
      <c r="D1434" s="192"/>
      <c r="E1434" s="191"/>
      <c r="F1434" s="178"/>
      <c r="G1434" s="179"/>
      <c r="H1434" s="180" t="str">
        <f t="shared" si="34"/>
        <v/>
      </c>
      <c r="I1434" s="181"/>
      <c r="J1434" s="182"/>
      <c r="K1434" s="187"/>
      <c r="L1434" s="188"/>
      <c r="M1434" s="189"/>
    </row>
    <row r="1435" spans="2:13" outlineLevel="1" x14ac:dyDescent="0.35">
      <c r="B1435" s="107">
        <v>9</v>
      </c>
      <c r="C1435" s="108">
        <v>70</v>
      </c>
      <c r="D1435" s="192"/>
      <c r="E1435" s="191"/>
      <c r="F1435" s="178"/>
      <c r="G1435" s="179"/>
      <c r="H1435" s="180" t="str">
        <f t="shared" si="34"/>
        <v/>
      </c>
      <c r="I1435" s="181"/>
      <c r="J1435" s="182"/>
      <c r="K1435" s="187"/>
      <c r="L1435" s="188"/>
      <c r="M1435" s="189"/>
    </row>
    <row r="1436" spans="2:13" outlineLevel="1" x14ac:dyDescent="0.35">
      <c r="B1436" s="107">
        <v>9</v>
      </c>
      <c r="C1436" s="108">
        <v>71</v>
      </c>
      <c r="D1436" s="192"/>
      <c r="E1436" s="191"/>
      <c r="F1436" s="178"/>
      <c r="G1436" s="179"/>
      <c r="H1436" s="180" t="str">
        <f t="shared" si="34"/>
        <v/>
      </c>
      <c r="I1436" s="181"/>
      <c r="J1436" s="182"/>
      <c r="K1436" s="187"/>
      <c r="L1436" s="188"/>
      <c r="M1436" s="189"/>
    </row>
    <row r="1437" spans="2:13" outlineLevel="1" x14ac:dyDescent="0.35">
      <c r="B1437" s="107">
        <v>9</v>
      </c>
      <c r="C1437" s="108">
        <v>72</v>
      </c>
      <c r="D1437" s="192"/>
      <c r="E1437" s="191"/>
      <c r="F1437" s="178"/>
      <c r="G1437" s="179"/>
      <c r="H1437" s="180" t="str">
        <f t="shared" si="34"/>
        <v/>
      </c>
      <c r="I1437" s="181"/>
      <c r="J1437" s="182"/>
      <c r="K1437" s="187"/>
      <c r="L1437" s="188"/>
      <c r="M1437" s="189"/>
    </row>
    <row r="1438" spans="2:13" outlineLevel="1" x14ac:dyDescent="0.35">
      <c r="B1438" s="107">
        <v>9</v>
      </c>
      <c r="C1438" s="108">
        <v>73</v>
      </c>
      <c r="D1438" s="192"/>
      <c r="E1438" s="191"/>
      <c r="F1438" s="178"/>
      <c r="G1438" s="179"/>
      <c r="H1438" s="180" t="str">
        <f t="shared" si="34"/>
        <v/>
      </c>
      <c r="I1438" s="181"/>
      <c r="J1438" s="182"/>
      <c r="K1438" s="187"/>
      <c r="L1438" s="188"/>
      <c r="M1438" s="189"/>
    </row>
    <row r="1439" spans="2:13" outlineLevel="1" x14ac:dyDescent="0.35">
      <c r="B1439" s="107">
        <v>9</v>
      </c>
      <c r="C1439" s="108">
        <v>74</v>
      </c>
      <c r="D1439" s="192"/>
      <c r="E1439" s="191"/>
      <c r="F1439" s="178"/>
      <c r="G1439" s="179"/>
      <c r="H1439" s="180" t="str">
        <f t="shared" si="34"/>
        <v/>
      </c>
      <c r="I1439" s="181"/>
      <c r="J1439" s="182"/>
      <c r="K1439" s="187"/>
      <c r="L1439" s="188"/>
      <c r="M1439" s="189"/>
    </row>
    <row r="1440" spans="2:13" outlineLevel="1" x14ac:dyDescent="0.35">
      <c r="B1440" s="107">
        <v>9</v>
      </c>
      <c r="C1440" s="108">
        <v>75</v>
      </c>
      <c r="D1440" s="192"/>
      <c r="E1440" s="191"/>
      <c r="F1440" s="178"/>
      <c r="G1440" s="179"/>
      <c r="H1440" s="180" t="str">
        <f t="shared" si="34"/>
        <v/>
      </c>
      <c r="I1440" s="181"/>
      <c r="J1440" s="182"/>
      <c r="K1440" s="187"/>
      <c r="L1440" s="188"/>
      <c r="M1440" s="189"/>
    </row>
    <row r="1441" spans="2:13" outlineLevel="1" x14ac:dyDescent="0.35">
      <c r="B1441" s="107">
        <v>9</v>
      </c>
      <c r="C1441" s="108">
        <v>76</v>
      </c>
      <c r="D1441" s="192"/>
      <c r="E1441" s="191"/>
      <c r="F1441" s="178"/>
      <c r="G1441" s="179"/>
      <c r="H1441" s="180" t="str">
        <f t="shared" si="34"/>
        <v/>
      </c>
      <c r="I1441" s="181"/>
      <c r="J1441" s="182"/>
      <c r="K1441" s="187"/>
      <c r="L1441" s="188"/>
      <c r="M1441" s="189"/>
    </row>
    <row r="1442" spans="2:13" outlineLevel="1" x14ac:dyDescent="0.35">
      <c r="B1442" s="107">
        <v>9</v>
      </c>
      <c r="C1442" s="108">
        <v>77</v>
      </c>
      <c r="D1442" s="192"/>
      <c r="E1442" s="191"/>
      <c r="F1442" s="178"/>
      <c r="G1442" s="179"/>
      <c r="H1442" s="180" t="str">
        <f t="shared" si="34"/>
        <v/>
      </c>
      <c r="I1442" s="181"/>
      <c r="J1442" s="182"/>
      <c r="K1442" s="187"/>
      <c r="L1442" s="188"/>
      <c r="M1442" s="189"/>
    </row>
    <row r="1443" spans="2:13" outlineLevel="1" x14ac:dyDescent="0.35">
      <c r="B1443" s="107">
        <v>9</v>
      </c>
      <c r="C1443" s="108">
        <v>78</v>
      </c>
      <c r="D1443" s="192"/>
      <c r="E1443" s="191"/>
      <c r="F1443" s="178"/>
      <c r="G1443" s="179"/>
      <c r="H1443" s="180" t="str">
        <f t="shared" si="34"/>
        <v/>
      </c>
      <c r="I1443" s="181"/>
      <c r="J1443" s="182"/>
      <c r="K1443" s="187"/>
      <c r="L1443" s="188"/>
      <c r="M1443" s="189"/>
    </row>
    <row r="1444" spans="2:13" outlineLevel="1" x14ac:dyDescent="0.35">
      <c r="B1444" s="107">
        <v>9</v>
      </c>
      <c r="C1444" s="108">
        <v>79</v>
      </c>
      <c r="D1444" s="192"/>
      <c r="E1444" s="191"/>
      <c r="F1444" s="178"/>
      <c r="G1444" s="179"/>
      <c r="H1444" s="180" t="str">
        <f t="shared" si="34"/>
        <v/>
      </c>
      <c r="I1444" s="181"/>
      <c r="J1444" s="182"/>
      <c r="K1444" s="187"/>
      <c r="L1444" s="188"/>
      <c r="M1444" s="189"/>
    </row>
    <row r="1445" spans="2:13" outlineLevel="1" x14ac:dyDescent="0.35">
      <c r="B1445" s="107">
        <v>9</v>
      </c>
      <c r="C1445" s="108">
        <v>80</v>
      </c>
      <c r="D1445" s="192"/>
      <c r="E1445" s="191"/>
      <c r="F1445" s="178"/>
      <c r="G1445" s="179"/>
      <c r="H1445" s="180" t="str">
        <f t="shared" si="34"/>
        <v/>
      </c>
      <c r="I1445" s="181"/>
      <c r="J1445" s="182"/>
      <c r="K1445" s="187"/>
      <c r="L1445" s="188"/>
      <c r="M1445" s="189"/>
    </row>
    <row r="1446" spans="2:13" outlineLevel="1" x14ac:dyDescent="0.35">
      <c r="B1446" s="107">
        <v>9</v>
      </c>
      <c r="C1446" s="108">
        <v>81</v>
      </c>
      <c r="D1446" s="192"/>
      <c r="E1446" s="191"/>
      <c r="F1446" s="178"/>
      <c r="G1446" s="179"/>
      <c r="H1446" s="180" t="str">
        <f t="shared" si="34"/>
        <v/>
      </c>
      <c r="I1446" s="181"/>
      <c r="J1446" s="182"/>
      <c r="K1446" s="187"/>
      <c r="L1446" s="188"/>
      <c r="M1446" s="189"/>
    </row>
    <row r="1447" spans="2:13" outlineLevel="1" x14ac:dyDescent="0.35">
      <c r="B1447" s="107">
        <v>9</v>
      </c>
      <c r="C1447" s="108">
        <v>82</v>
      </c>
      <c r="D1447" s="192"/>
      <c r="E1447" s="191"/>
      <c r="F1447" s="178"/>
      <c r="G1447" s="179"/>
      <c r="H1447" s="180" t="str">
        <f t="shared" si="34"/>
        <v/>
      </c>
      <c r="I1447" s="181"/>
      <c r="J1447" s="182"/>
      <c r="K1447" s="187"/>
      <c r="L1447" s="188"/>
      <c r="M1447" s="189"/>
    </row>
    <row r="1448" spans="2:13" outlineLevel="1" x14ac:dyDescent="0.35">
      <c r="B1448" s="107">
        <v>9</v>
      </c>
      <c r="C1448" s="108">
        <v>83</v>
      </c>
      <c r="D1448" s="192"/>
      <c r="E1448" s="191"/>
      <c r="F1448" s="178"/>
      <c r="G1448" s="179"/>
      <c r="H1448" s="180" t="str">
        <f t="shared" si="34"/>
        <v/>
      </c>
      <c r="I1448" s="181"/>
      <c r="J1448" s="182"/>
      <c r="K1448" s="187"/>
      <c r="L1448" s="188"/>
      <c r="M1448" s="189"/>
    </row>
    <row r="1449" spans="2:13" outlineLevel="1" x14ac:dyDescent="0.35">
      <c r="B1449" s="107">
        <v>9</v>
      </c>
      <c r="C1449" s="108">
        <v>84</v>
      </c>
      <c r="D1449" s="192"/>
      <c r="E1449" s="191"/>
      <c r="F1449" s="178"/>
      <c r="G1449" s="179"/>
      <c r="H1449" s="180" t="str">
        <f t="shared" si="34"/>
        <v/>
      </c>
      <c r="I1449" s="181"/>
      <c r="J1449" s="182"/>
      <c r="K1449" s="187"/>
      <c r="L1449" s="188"/>
      <c r="M1449" s="189"/>
    </row>
    <row r="1450" spans="2:13" outlineLevel="1" x14ac:dyDescent="0.35">
      <c r="B1450" s="107">
        <v>9</v>
      </c>
      <c r="C1450" s="108">
        <v>85</v>
      </c>
      <c r="D1450" s="192"/>
      <c r="E1450" s="191"/>
      <c r="F1450" s="178"/>
      <c r="G1450" s="179"/>
      <c r="H1450" s="180" t="str">
        <f t="shared" si="34"/>
        <v/>
      </c>
      <c r="I1450" s="181"/>
      <c r="J1450" s="182"/>
      <c r="K1450" s="187"/>
      <c r="L1450" s="188"/>
      <c r="M1450" s="189"/>
    </row>
    <row r="1451" spans="2:13" outlineLevel="1" x14ac:dyDescent="0.35">
      <c r="B1451" s="107">
        <v>9</v>
      </c>
      <c r="C1451" s="108">
        <v>86</v>
      </c>
      <c r="D1451" s="192"/>
      <c r="E1451" s="191"/>
      <c r="F1451" s="178"/>
      <c r="G1451" s="179"/>
      <c r="H1451" s="180" t="str">
        <f t="shared" si="34"/>
        <v/>
      </c>
      <c r="I1451" s="181"/>
      <c r="J1451" s="182"/>
      <c r="K1451" s="187"/>
      <c r="L1451" s="188"/>
      <c r="M1451" s="189"/>
    </row>
    <row r="1452" spans="2:13" outlineLevel="1" x14ac:dyDescent="0.35">
      <c r="B1452" s="107">
        <v>9</v>
      </c>
      <c r="C1452" s="108">
        <v>87</v>
      </c>
      <c r="D1452" s="192"/>
      <c r="E1452" s="191"/>
      <c r="F1452" s="178"/>
      <c r="G1452" s="179"/>
      <c r="H1452" s="180" t="str">
        <f t="shared" si="34"/>
        <v/>
      </c>
      <c r="I1452" s="181"/>
      <c r="J1452" s="182"/>
      <c r="K1452" s="187"/>
      <c r="L1452" s="188"/>
      <c r="M1452" s="189"/>
    </row>
    <row r="1453" spans="2:13" outlineLevel="1" x14ac:dyDescent="0.35">
      <c r="B1453" s="107">
        <v>9</v>
      </c>
      <c r="C1453" s="108">
        <v>88</v>
      </c>
      <c r="D1453" s="192"/>
      <c r="E1453" s="191"/>
      <c r="F1453" s="178"/>
      <c r="G1453" s="179"/>
      <c r="H1453" s="180" t="str">
        <f t="shared" si="34"/>
        <v/>
      </c>
      <c r="I1453" s="181"/>
      <c r="J1453" s="182"/>
      <c r="K1453" s="187"/>
      <c r="L1453" s="188"/>
      <c r="M1453" s="189"/>
    </row>
    <row r="1454" spans="2:13" outlineLevel="1" x14ac:dyDescent="0.35">
      <c r="B1454" s="107">
        <v>9</v>
      </c>
      <c r="C1454" s="108">
        <v>89</v>
      </c>
      <c r="D1454" s="192"/>
      <c r="E1454" s="191"/>
      <c r="F1454" s="178"/>
      <c r="G1454" s="179"/>
      <c r="H1454" s="180" t="str">
        <f t="shared" si="34"/>
        <v/>
      </c>
      <c r="I1454" s="181"/>
      <c r="J1454" s="182"/>
      <c r="K1454" s="187"/>
      <c r="L1454" s="188"/>
      <c r="M1454" s="189"/>
    </row>
    <row r="1455" spans="2:13" outlineLevel="1" x14ac:dyDescent="0.35">
      <c r="B1455" s="107">
        <v>9</v>
      </c>
      <c r="C1455" s="108">
        <v>90</v>
      </c>
      <c r="D1455" s="192"/>
      <c r="E1455" s="191"/>
      <c r="F1455" s="178"/>
      <c r="G1455" s="179"/>
      <c r="H1455" s="180" t="str">
        <f t="shared" si="34"/>
        <v/>
      </c>
      <c r="I1455" s="181"/>
      <c r="J1455" s="182"/>
      <c r="K1455" s="187"/>
      <c r="L1455" s="188"/>
      <c r="M1455" s="189"/>
    </row>
    <row r="1456" spans="2:13" outlineLevel="1" x14ac:dyDescent="0.35">
      <c r="B1456" s="107">
        <v>9</v>
      </c>
      <c r="C1456" s="108">
        <v>91</v>
      </c>
      <c r="D1456" s="192"/>
      <c r="E1456" s="191"/>
      <c r="F1456" s="178"/>
      <c r="G1456" s="179"/>
      <c r="H1456" s="180" t="str">
        <f t="shared" si="34"/>
        <v/>
      </c>
      <c r="I1456" s="181"/>
      <c r="J1456" s="182"/>
      <c r="K1456" s="187"/>
      <c r="L1456" s="188"/>
      <c r="M1456" s="189"/>
    </row>
    <row r="1457" spans="2:13" outlineLevel="1" x14ac:dyDescent="0.35">
      <c r="B1457" s="107">
        <v>9</v>
      </c>
      <c r="C1457" s="108">
        <v>92</v>
      </c>
      <c r="D1457" s="192"/>
      <c r="E1457" s="191"/>
      <c r="F1457" s="178"/>
      <c r="G1457" s="179"/>
      <c r="H1457" s="180" t="str">
        <f t="shared" si="34"/>
        <v/>
      </c>
      <c r="I1457" s="181"/>
      <c r="J1457" s="182"/>
      <c r="K1457" s="187"/>
      <c r="L1457" s="188"/>
      <c r="M1457" s="189"/>
    </row>
    <row r="1458" spans="2:13" outlineLevel="1" x14ac:dyDescent="0.35">
      <c r="B1458" s="107">
        <v>9</v>
      </c>
      <c r="C1458" s="108">
        <v>93</v>
      </c>
      <c r="D1458" s="192"/>
      <c r="E1458" s="191"/>
      <c r="F1458" s="178"/>
      <c r="G1458" s="179"/>
      <c r="H1458" s="180" t="str">
        <f t="shared" si="34"/>
        <v/>
      </c>
      <c r="I1458" s="181"/>
      <c r="J1458" s="182"/>
      <c r="K1458" s="187"/>
      <c r="L1458" s="188"/>
      <c r="M1458" s="189"/>
    </row>
    <row r="1459" spans="2:13" outlineLevel="1" x14ac:dyDescent="0.35">
      <c r="B1459" s="107">
        <v>9</v>
      </c>
      <c r="C1459" s="108">
        <v>94</v>
      </c>
      <c r="D1459" s="192"/>
      <c r="E1459" s="191"/>
      <c r="F1459" s="178"/>
      <c r="G1459" s="179"/>
      <c r="H1459" s="180" t="str">
        <f t="shared" si="34"/>
        <v/>
      </c>
      <c r="I1459" s="181"/>
      <c r="J1459" s="182"/>
      <c r="K1459" s="187"/>
      <c r="L1459" s="188"/>
      <c r="M1459" s="189"/>
    </row>
    <row r="1460" spans="2:13" outlineLevel="1" x14ac:dyDescent="0.35">
      <c r="B1460" s="107">
        <v>9</v>
      </c>
      <c r="C1460" s="108">
        <v>95</v>
      </c>
      <c r="D1460" s="192"/>
      <c r="E1460" s="191"/>
      <c r="F1460" s="178"/>
      <c r="G1460" s="179"/>
      <c r="H1460" s="180" t="str">
        <f t="shared" si="34"/>
        <v/>
      </c>
      <c r="I1460" s="181"/>
      <c r="J1460" s="182"/>
      <c r="K1460" s="187"/>
      <c r="L1460" s="188"/>
      <c r="M1460" s="189"/>
    </row>
    <row r="1461" spans="2:13" outlineLevel="1" x14ac:dyDescent="0.35">
      <c r="B1461" s="107">
        <v>9</v>
      </c>
      <c r="C1461" s="108">
        <v>96</v>
      </c>
      <c r="D1461" s="192"/>
      <c r="E1461" s="191"/>
      <c r="F1461" s="178"/>
      <c r="G1461" s="179"/>
      <c r="H1461" s="180" t="str">
        <f t="shared" si="34"/>
        <v/>
      </c>
      <c r="I1461" s="181"/>
      <c r="J1461" s="182"/>
      <c r="K1461" s="187"/>
      <c r="L1461" s="188"/>
      <c r="M1461" s="189"/>
    </row>
    <row r="1462" spans="2:13" outlineLevel="1" x14ac:dyDescent="0.35">
      <c r="B1462" s="107">
        <v>9</v>
      </c>
      <c r="C1462" s="108">
        <v>97</v>
      </c>
      <c r="D1462" s="192"/>
      <c r="E1462" s="191"/>
      <c r="F1462" s="178"/>
      <c r="G1462" s="179"/>
      <c r="H1462" s="180" t="str">
        <f t="shared" si="34"/>
        <v/>
      </c>
      <c r="I1462" s="181"/>
      <c r="J1462" s="182"/>
      <c r="K1462" s="187"/>
      <c r="L1462" s="188"/>
      <c r="M1462" s="189"/>
    </row>
    <row r="1463" spans="2:13" outlineLevel="1" x14ac:dyDescent="0.35">
      <c r="B1463" s="107">
        <v>9</v>
      </c>
      <c r="C1463" s="108">
        <v>98</v>
      </c>
      <c r="D1463" s="192"/>
      <c r="E1463" s="191"/>
      <c r="F1463" s="178"/>
      <c r="G1463" s="179"/>
      <c r="H1463" s="180" t="str">
        <f t="shared" si="34"/>
        <v/>
      </c>
      <c r="I1463" s="181"/>
      <c r="J1463" s="182"/>
      <c r="K1463" s="187"/>
      <c r="L1463" s="188"/>
      <c r="M1463" s="189"/>
    </row>
    <row r="1464" spans="2:13" outlineLevel="1" x14ac:dyDescent="0.35">
      <c r="B1464" s="107">
        <v>9</v>
      </c>
      <c r="C1464" s="108">
        <v>99</v>
      </c>
      <c r="D1464" s="192"/>
      <c r="E1464" s="191"/>
      <c r="F1464" s="178"/>
      <c r="G1464" s="179"/>
      <c r="H1464" s="180" t="str">
        <f t="shared" si="34"/>
        <v/>
      </c>
      <c r="I1464" s="181"/>
      <c r="J1464" s="182"/>
      <c r="K1464" s="187"/>
      <c r="L1464" s="188"/>
      <c r="M1464" s="189"/>
    </row>
    <row r="1465" spans="2:13" outlineLevel="1" x14ac:dyDescent="0.35">
      <c r="B1465" s="107">
        <v>9</v>
      </c>
      <c r="C1465" s="108">
        <v>100</v>
      </c>
      <c r="D1465" s="192"/>
      <c r="E1465" s="191"/>
      <c r="F1465" s="178"/>
      <c r="G1465" s="179"/>
      <c r="H1465" s="180" t="str">
        <f t="shared" si="34"/>
        <v/>
      </c>
      <c r="I1465" s="181"/>
      <c r="J1465" s="182"/>
      <c r="K1465" s="187"/>
      <c r="L1465" s="188"/>
      <c r="M1465" s="189"/>
    </row>
    <row r="1466" spans="2:13" outlineLevel="1" x14ac:dyDescent="0.35">
      <c r="B1466" s="107">
        <v>9</v>
      </c>
      <c r="C1466" s="108">
        <v>101</v>
      </c>
      <c r="D1466" s="192"/>
      <c r="E1466" s="191"/>
      <c r="F1466" s="178"/>
      <c r="G1466" s="179"/>
      <c r="H1466" s="180" t="str">
        <f t="shared" si="34"/>
        <v/>
      </c>
      <c r="I1466" s="181"/>
      <c r="J1466" s="182"/>
      <c r="K1466" s="187"/>
      <c r="L1466" s="188"/>
      <c r="M1466" s="189"/>
    </row>
    <row r="1467" spans="2:13" outlineLevel="1" x14ac:dyDescent="0.35">
      <c r="B1467" s="107">
        <v>9</v>
      </c>
      <c r="C1467" s="108">
        <v>102</v>
      </c>
      <c r="D1467" s="192"/>
      <c r="E1467" s="191"/>
      <c r="F1467" s="178"/>
      <c r="G1467" s="179"/>
      <c r="H1467" s="180" t="str">
        <f t="shared" si="34"/>
        <v/>
      </c>
      <c r="I1467" s="181"/>
      <c r="J1467" s="182"/>
      <c r="K1467" s="187"/>
      <c r="L1467" s="188"/>
      <c r="M1467" s="189"/>
    </row>
    <row r="1468" spans="2:13" outlineLevel="1" x14ac:dyDescent="0.35">
      <c r="B1468" s="107">
        <v>9</v>
      </c>
      <c r="C1468" s="108">
        <v>103</v>
      </c>
      <c r="D1468" s="192"/>
      <c r="E1468" s="191"/>
      <c r="F1468" s="178"/>
      <c r="G1468" s="179"/>
      <c r="H1468" s="180" t="str">
        <f t="shared" si="34"/>
        <v/>
      </c>
      <c r="I1468" s="181"/>
      <c r="J1468" s="182"/>
      <c r="K1468" s="187"/>
      <c r="L1468" s="188"/>
      <c r="M1468" s="189"/>
    </row>
    <row r="1469" spans="2:13" outlineLevel="1" x14ac:dyDescent="0.35">
      <c r="B1469" s="107">
        <v>9</v>
      </c>
      <c r="C1469" s="108">
        <v>104</v>
      </c>
      <c r="D1469" s="192"/>
      <c r="E1469" s="191"/>
      <c r="F1469" s="178"/>
      <c r="G1469" s="179"/>
      <c r="H1469" s="180" t="str">
        <f t="shared" si="34"/>
        <v/>
      </c>
      <c r="I1469" s="181"/>
      <c r="J1469" s="182"/>
      <c r="K1469" s="187"/>
      <c r="L1469" s="188"/>
      <c r="M1469" s="189"/>
    </row>
    <row r="1470" spans="2:13" outlineLevel="1" x14ac:dyDescent="0.35">
      <c r="B1470" s="107">
        <v>9</v>
      </c>
      <c r="C1470" s="108">
        <v>105</v>
      </c>
      <c r="D1470" s="192"/>
      <c r="E1470" s="191"/>
      <c r="F1470" s="178"/>
      <c r="G1470" s="179"/>
      <c r="H1470" s="180" t="str">
        <f t="shared" si="34"/>
        <v/>
      </c>
      <c r="I1470" s="181"/>
      <c r="J1470" s="182"/>
      <c r="K1470" s="187"/>
      <c r="L1470" s="188"/>
      <c r="M1470" s="189"/>
    </row>
    <row r="1471" spans="2:13" outlineLevel="1" x14ac:dyDescent="0.35">
      <c r="B1471" s="107">
        <v>9</v>
      </c>
      <c r="C1471" s="108">
        <v>106</v>
      </c>
      <c r="D1471" s="192"/>
      <c r="E1471" s="191"/>
      <c r="F1471" s="178"/>
      <c r="G1471" s="179"/>
      <c r="H1471" s="180" t="str">
        <f t="shared" si="34"/>
        <v/>
      </c>
      <c r="I1471" s="181"/>
      <c r="J1471" s="182"/>
      <c r="K1471" s="187"/>
      <c r="L1471" s="188"/>
      <c r="M1471" s="189"/>
    </row>
    <row r="1472" spans="2:13" outlineLevel="1" x14ac:dyDescent="0.35">
      <c r="B1472" s="107">
        <v>9</v>
      </c>
      <c r="C1472" s="108">
        <v>107</v>
      </c>
      <c r="D1472" s="192"/>
      <c r="E1472" s="191"/>
      <c r="F1472" s="178"/>
      <c r="G1472" s="179"/>
      <c r="H1472" s="180" t="str">
        <f t="shared" si="34"/>
        <v/>
      </c>
      <c r="I1472" s="181"/>
      <c r="J1472" s="182"/>
      <c r="K1472" s="187"/>
      <c r="L1472" s="188"/>
      <c r="M1472" s="189"/>
    </row>
    <row r="1473" spans="2:13" outlineLevel="1" x14ac:dyDescent="0.35">
      <c r="B1473" s="107">
        <v>9</v>
      </c>
      <c r="C1473" s="108">
        <v>108</v>
      </c>
      <c r="D1473" s="192"/>
      <c r="E1473" s="191"/>
      <c r="F1473" s="178"/>
      <c r="G1473" s="179"/>
      <c r="H1473" s="180" t="str">
        <f t="shared" si="34"/>
        <v/>
      </c>
      <c r="I1473" s="181"/>
      <c r="J1473" s="182"/>
      <c r="K1473" s="187"/>
      <c r="L1473" s="188"/>
      <c r="M1473" s="189"/>
    </row>
    <row r="1474" spans="2:13" outlineLevel="1" x14ac:dyDescent="0.35">
      <c r="B1474" s="107">
        <v>9</v>
      </c>
      <c r="C1474" s="108">
        <v>109</v>
      </c>
      <c r="D1474" s="192"/>
      <c r="E1474" s="191"/>
      <c r="F1474" s="178"/>
      <c r="G1474" s="179"/>
      <c r="H1474" s="180" t="str">
        <f t="shared" si="34"/>
        <v/>
      </c>
      <c r="I1474" s="181"/>
      <c r="J1474" s="182"/>
      <c r="K1474" s="187"/>
      <c r="L1474" s="188"/>
      <c r="M1474" s="189"/>
    </row>
    <row r="1475" spans="2:13" outlineLevel="1" x14ac:dyDescent="0.35">
      <c r="B1475" s="107">
        <v>9</v>
      </c>
      <c r="C1475" s="108">
        <v>110</v>
      </c>
      <c r="D1475" s="192"/>
      <c r="E1475" s="191"/>
      <c r="F1475" s="178"/>
      <c r="G1475" s="179"/>
      <c r="H1475" s="180" t="str">
        <f t="shared" si="34"/>
        <v/>
      </c>
      <c r="I1475" s="181"/>
      <c r="J1475" s="182"/>
      <c r="K1475" s="187"/>
      <c r="L1475" s="188"/>
      <c r="M1475" s="189"/>
    </row>
    <row r="1476" spans="2:13" outlineLevel="1" x14ac:dyDescent="0.35">
      <c r="B1476" s="107">
        <v>9</v>
      </c>
      <c r="C1476" s="108">
        <v>111</v>
      </c>
      <c r="D1476" s="192"/>
      <c r="E1476" s="191"/>
      <c r="F1476" s="178"/>
      <c r="G1476" s="179"/>
      <c r="H1476" s="180" t="str">
        <f t="shared" si="34"/>
        <v/>
      </c>
      <c r="I1476" s="181"/>
      <c r="J1476" s="182"/>
      <c r="K1476" s="187"/>
      <c r="L1476" s="188"/>
      <c r="M1476" s="189"/>
    </row>
    <row r="1477" spans="2:13" outlineLevel="1" x14ac:dyDescent="0.35">
      <c r="B1477" s="107">
        <v>9</v>
      </c>
      <c r="C1477" s="108">
        <v>112</v>
      </c>
      <c r="D1477" s="192"/>
      <c r="E1477" s="191"/>
      <c r="F1477" s="178"/>
      <c r="G1477" s="179"/>
      <c r="H1477" s="180" t="str">
        <f t="shared" si="34"/>
        <v/>
      </c>
      <c r="I1477" s="181"/>
      <c r="J1477" s="182"/>
      <c r="K1477" s="187"/>
      <c r="L1477" s="188"/>
      <c r="M1477" s="189"/>
    </row>
    <row r="1478" spans="2:13" outlineLevel="1" x14ac:dyDescent="0.35">
      <c r="B1478" s="107">
        <v>9</v>
      </c>
      <c r="C1478" s="108">
        <v>113</v>
      </c>
      <c r="D1478" s="192"/>
      <c r="E1478" s="191"/>
      <c r="F1478" s="178"/>
      <c r="G1478" s="179"/>
      <c r="H1478" s="180" t="str">
        <f t="shared" si="34"/>
        <v/>
      </c>
      <c r="I1478" s="181"/>
      <c r="J1478" s="182"/>
      <c r="K1478" s="187"/>
      <c r="L1478" s="188"/>
      <c r="M1478" s="189"/>
    </row>
    <row r="1479" spans="2:13" outlineLevel="1" x14ac:dyDescent="0.35">
      <c r="B1479" s="107">
        <v>9</v>
      </c>
      <c r="C1479" s="108">
        <v>114</v>
      </c>
      <c r="D1479" s="192"/>
      <c r="E1479" s="191"/>
      <c r="F1479" s="178"/>
      <c r="G1479" s="179"/>
      <c r="H1479" s="180" t="str">
        <f t="shared" si="34"/>
        <v/>
      </c>
      <c r="I1479" s="181"/>
      <c r="J1479" s="182"/>
      <c r="K1479" s="187"/>
      <c r="L1479" s="188"/>
      <c r="M1479" s="189"/>
    </row>
    <row r="1480" spans="2:13" outlineLevel="1" x14ac:dyDescent="0.35">
      <c r="B1480" s="107">
        <v>9</v>
      </c>
      <c r="C1480" s="108">
        <v>115</v>
      </c>
      <c r="D1480" s="192"/>
      <c r="E1480" s="191"/>
      <c r="F1480" s="178"/>
      <c r="G1480" s="179"/>
      <c r="H1480" s="180" t="str">
        <f t="shared" si="34"/>
        <v/>
      </c>
      <c r="I1480" s="181"/>
      <c r="J1480" s="182"/>
      <c r="K1480" s="187"/>
      <c r="L1480" s="188"/>
      <c r="M1480" s="189"/>
    </row>
    <row r="1481" spans="2:13" outlineLevel="1" x14ac:dyDescent="0.35">
      <c r="B1481" s="107">
        <v>9</v>
      </c>
      <c r="C1481" s="108">
        <v>116</v>
      </c>
      <c r="D1481" s="192"/>
      <c r="E1481" s="191"/>
      <c r="F1481" s="178"/>
      <c r="G1481" s="179"/>
      <c r="H1481" s="180" t="str">
        <f t="shared" si="34"/>
        <v/>
      </c>
      <c r="I1481" s="181"/>
      <c r="J1481" s="182"/>
      <c r="K1481" s="187"/>
      <c r="L1481" s="188"/>
      <c r="M1481" s="189"/>
    </row>
    <row r="1482" spans="2:13" outlineLevel="1" x14ac:dyDescent="0.35">
      <c r="B1482" s="107">
        <v>9</v>
      </c>
      <c r="C1482" s="108">
        <v>117</v>
      </c>
      <c r="D1482" s="192"/>
      <c r="E1482" s="191"/>
      <c r="F1482" s="178"/>
      <c r="G1482" s="179"/>
      <c r="H1482" s="180" t="str">
        <f t="shared" si="34"/>
        <v/>
      </c>
      <c r="I1482" s="181"/>
      <c r="J1482" s="182"/>
      <c r="K1482" s="187"/>
      <c r="L1482" s="188"/>
      <c r="M1482" s="189"/>
    </row>
    <row r="1483" spans="2:13" outlineLevel="1" x14ac:dyDescent="0.35">
      <c r="B1483" s="107">
        <v>9</v>
      </c>
      <c r="C1483" s="108">
        <v>118</v>
      </c>
      <c r="D1483" s="192"/>
      <c r="E1483" s="191"/>
      <c r="F1483" s="178"/>
      <c r="G1483" s="179"/>
      <c r="H1483" s="180" t="str">
        <f t="shared" si="34"/>
        <v/>
      </c>
      <c r="I1483" s="181"/>
      <c r="J1483" s="182"/>
      <c r="K1483" s="187"/>
      <c r="L1483" s="188"/>
      <c r="M1483" s="189"/>
    </row>
    <row r="1484" spans="2:13" outlineLevel="1" x14ac:dyDescent="0.35">
      <c r="B1484" s="107">
        <v>9</v>
      </c>
      <c r="C1484" s="108">
        <v>119</v>
      </c>
      <c r="D1484" s="192"/>
      <c r="E1484" s="191"/>
      <c r="F1484" s="178"/>
      <c r="G1484" s="179"/>
      <c r="H1484" s="180" t="str">
        <f t="shared" si="34"/>
        <v/>
      </c>
      <c r="I1484" s="181"/>
      <c r="J1484" s="182"/>
      <c r="K1484" s="187"/>
      <c r="L1484" s="188"/>
      <c r="M1484" s="189"/>
    </row>
    <row r="1485" spans="2:13" outlineLevel="1" x14ac:dyDescent="0.35">
      <c r="B1485" s="107">
        <v>9</v>
      </c>
      <c r="C1485" s="108">
        <v>120</v>
      </c>
      <c r="D1485" s="192"/>
      <c r="E1485" s="191"/>
      <c r="F1485" s="178"/>
      <c r="G1485" s="179"/>
      <c r="H1485" s="180" t="str">
        <f t="shared" si="34"/>
        <v/>
      </c>
      <c r="I1485" s="181"/>
      <c r="J1485" s="182"/>
      <c r="K1485" s="187"/>
      <c r="L1485" s="188"/>
      <c r="M1485" s="189"/>
    </row>
    <row r="1486" spans="2:13" outlineLevel="1" x14ac:dyDescent="0.35">
      <c r="B1486" s="107">
        <v>9</v>
      </c>
      <c r="C1486" s="108">
        <v>121</v>
      </c>
      <c r="D1486" s="192"/>
      <c r="E1486" s="191"/>
      <c r="F1486" s="178"/>
      <c r="G1486" s="179"/>
      <c r="H1486" s="180" t="str">
        <f t="shared" si="34"/>
        <v/>
      </c>
      <c r="I1486" s="181"/>
      <c r="J1486" s="182"/>
      <c r="K1486" s="187"/>
      <c r="L1486" s="188"/>
      <c r="M1486" s="189"/>
    </row>
    <row r="1487" spans="2:13" outlineLevel="1" x14ac:dyDescent="0.35">
      <c r="B1487" s="107">
        <v>9</v>
      </c>
      <c r="C1487" s="108">
        <v>122</v>
      </c>
      <c r="D1487" s="192"/>
      <c r="E1487" s="191"/>
      <c r="F1487" s="178"/>
      <c r="G1487" s="179"/>
      <c r="H1487" s="180" t="str">
        <f t="shared" si="34"/>
        <v/>
      </c>
      <c r="I1487" s="181"/>
      <c r="J1487" s="182"/>
      <c r="K1487" s="187"/>
      <c r="L1487" s="188"/>
      <c r="M1487" s="189"/>
    </row>
    <row r="1488" spans="2:13" outlineLevel="1" x14ac:dyDescent="0.35">
      <c r="B1488" s="107">
        <v>9</v>
      </c>
      <c r="C1488" s="108">
        <v>123</v>
      </c>
      <c r="D1488" s="192"/>
      <c r="E1488" s="191"/>
      <c r="F1488" s="178"/>
      <c r="G1488" s="179"/>
      <c r="H1488" s="180" t="str">
        <f t="shared" si="34"/>
        <v/>
      </c>
      <c r="I1488" s="181"/>
      <c r="J1488" s="182"/>
      <c r="K1488" s="187"/>
      <c r="L1488" s="188"/>
      <c r="M1488" s="189"/>
    </row>
    <row r="1489" spans="2:13" outlineLevel="1" x14ac:dyDescent="0.35">
      <c r="B1489" s="107">
        <v>9</v>
      </c>
      <c r="C1489" s="108">
        <v>124</v>
      </c>
      <c r="D1489" s="192"/>
      <c r="E1489" s="191"/>
      <c r="F1489" s="178"/>
      <c r="G1489" s="179"/>
      <c r="H1489" s="180" t="str">
        <f t="shared" si="34"/>
        <v/>
      </c>
      <c r="I1489" s="181"/>
      <c r="J1489" s="182"/>
      <c r="K1489" s="187"/>
      <c r="L1489" s="188"/>
      <c r="M1489" s="189"/>
    </row>
    <row r="1490" spans="2:13" outlineLevel="1" x14ac:dyDescent="0.35">
      <c r="B1490" s="107">
        <v>9</v>
      </c>
      <c r="C1490" s="108">
        <v>125</v>
      </c>
      <c r="D1490" s="192"/>
      <c r="E1490" s="191"/>
      <c r="F1490" s="178"/>
      <c r="G1490" s="179"/>
      <c r="H1490" s="180" t="str">
        <f t="shared" si="34"/>
        <v/>
      </c>
      <c r="I1490" s="181"/>
      <c r="J1490" s="182"/>
      <c r="K1490" s="187"/>
      <c r="L1490" s="188"/>
      <c r="M1490" s="189"/>
    </row>
    <row r="1491" spans="2:13" outlineLevel="1" x14ac:dyDescent="0.35">
      <c r="B1491" s="107">
        <v>9</v>
      </c>
      <c r="C1491" s="108">
        <v>126</v>
      </c>
      <c r="D1491" s="192"/>
      <c r="E1491" s="191"/>
      <c r="F1491" s="178"/>
      <c r="G1491" s="179"/>
      <c r="H1491" s="180" t="str">
        <f t="shared" si="34"/>
        <v/>
      </c>
      <c r="I1491" s="181"/>
      <c r="J1491" s="182"/>
      <c r="K1491" s="187"/>
      <c r="L1491" s="188"/>
      <c r="M1491" s="189"/>
    </row>
    <row r="1492" spans="2:13" outlineLevel="1" x14ac:dyDescent="0.35">
      <c r="B1492" s="107">
        <v>9</v>
      </c>
      <c r="C1492" s="108">
        <v>127</v>
      </c>
      <c r="D1492" s="192"/>
      <c r="E1492" s="191"/>
      <c r="F1492" s="178"/>
      <c r="G1492" s="179"/>
      <c r="H1492" s="180" t="str">
        <f t="shared" si="34"/>
        <v/>
      </c>
      <c r="I1492" s="181"/>
      <c r="J1492" s="182"/>
      <c r="K1492" s="187"/>
      <c r="L1492" s="188"/>
      <c r="M1492" s="189"/>
    </row>
    <row r="1493" spans="2:13" outlineLevel="1" x14ac:dyDescent="0.35">
      <c r="B1493" s="107">
        <v>9</v>
      </c>
      <c r="C1493" s="108">
        <v>128</v>
      </c>
      <c r="D1493" s="192"/>
      <c r="E1493" s="191"/>
      <c r="F1493" s="178"/>
      <c r="G1493" s="179"/>
      <c r="H1493" s="180" t="str">
        <f t="shared" si="34"/>
        <v/>
      </c>
      <c r="I1493" s="181"/>
      <c r="J1493" s="182"/>
      <c r="K1493" s="187"/>
      <c r="L1493" s="188"/>
      <c r="M1493" s="189"/>
    </row>
    <row r="1494" spans="2:13" outlineLevel="1" x14ac:dyDescent="0.35">
      <c r="B1494" s="107">
        <v>9</v>
      </c>
      <c r="C1494" s="108">
        <v>129</v>
      </c>
      <c r="D1494" s="192"/>
      <c r="E1494" s="191"/>
      <c r="F1494" s="178"/>
      <c r="G1494" s="179"/>
      <c r="H1494" s="180" t="str">
        <f t="shared" si="34"/>
        <v/>
      </c>
      <c r="I1494" s="181"/>
      <c r="J1494" s="182"/>
      <c r="K1494" s="187"/>
      <c r="L1494" s="188"/>
      <c r="M1494" s="189"/>
    </row>
    <row r="1495" spans="2:13" outlineLevel="1" x14ac:dyDescent="0.35">
      <c r="B1495" s="107">
        <v>9</v>
      </c>
      <c r="C1495" s="108">
        <v>130</v>
      </c>
      <c r="D1495" s="192"/>
      <c r="E1495" s="191"/>
      <c r="F1495" s="178"/>
      <c r="G1495" s="179"/>
      <c r="H1495" s="180" t="str">
        <f t="shared" ref="H1495:H1525" si="35">IFERROR(E1495/$E$1361,"")</f>
        <v/>
      </c>
      <c r="I1495" s="181"/>
      <c r="J1495" s="182"/>
      <c r="K1495" s="187"/>
      <c r="L1495" s="188"/>
      <c r="M1495" s="189"/>
    </row>
    <row r="1496" spans="2:13" outlineLevel="1" x14ac:dyDescent="0.35">
      <c r="B1496" s="107">
        <v>9</v>
      </c>
      <c r="C1496" s="108">
        <v>131</v>
      </c>
      <c r="D1496" s="192"/>
      <c r="E1496" s="191"/>
      <c r="F1496" s="178"/>
      <c r="G1496" s="179"/>
      <c r="H1496" s="180" t="str">
        <f t="shared" si="35"/>
        <v/>
      </c>
      <c r="I1496" s="181"/>
      <c r="J1496" s="182"/>
      <c r="K1496" s="187"/>
      <c r="L1496" s="188"/>
      <c r="M1496" s="189"/>
    </row>
    <row r="1497" spans="2:13" outlineLevel="1" x14ac:dyDescent="0.35">
      <c r="B1497" s="107">
        <v>9</v>
      </c>
      <c r="C1497" s="108">
        <v>132</v>
      </c>
      <c r="D1497" s="192"/>
      <c r="E1497" s="191"/>
      <c r="F1497" s="178"/>
      <c r="G1497" s="179"/>
      <c r="H1497" s="180" t="str">
        <f t="shared" si="35"/>
        <v/>
      </c>
      <c r="I1497" s="181"/>
      <c r="J1497" s="182"/>
      <c r="K1497" s="187"/>
      <c r="L1497" s="188"/>
      <c r="M1497" s="189"/>
    </row>
    <row r="1498" spans="2:13" outlineLevel="1" x14ac:dyDescent="0.35">
      <c r="B1498" s="107">
        <v>9</v>
      </c>
      <c r="C1498" s="108">
        <v>133</v>
      </c>
      <c r="D1498" s="192"/>
      <c r="E1498" s="191"/>
      <c r="F1498" s="178"/>
      <c r="G1498" s="179"/>
      <c r="H1498" s="180" t="str">
        <f t="shared" si="35"/>
        <v/>
      </c>
      <c r="I1498" s="181"/>
      <c r="J1498" s="182"/>
      <c r="K1498" s="187"/>
      <c r="L1498" s="188"/>
      <c r="M1498" s="189"/>
    </row>
    <row r="1499" spans="2:13" outlineLevel="1" x14ac:dyDescent="0.35">
      <c r="B1499" s="107">
        <v>9</v>
      </c>
      <c r="C1499" s="108">
        <v>134</v>
      </c>
      <c r="D1499" s="192"/>
      <c r="E1499" s="191"/>
      <c r="F1499" s="178"/>
      <c r="G1499" s="179"/>
      <c r="H1499" s="180" t="str">
        <f t="shared" si="35"/>
        <v/>
      </c>
      <c r="I1499" s="181"/>
      <c r="J1499" s="182"/>
      <c r="K1499" s="187"/>
      <c r="L1499" s="188"/>
      <c r="M1499" s="189"/>
    </row>
    <row r="1500" spans="2:13" outlineLevel="1" x14ac:dyDescent="0.35">
      <c r="B1500" s="107">
        <v>9</v>
      </c>
      <c r="C1500" s="108">
        <v>135</v>
      </c>
      <c r="D1500" s="192"/>
      <c r="E1500" s="191"/>
      <c r="F1500" s="178"/>
      <c r="G1500" s="179"/>
      <c r="H1500" s="180" t="str">
        <f t="shared" si="35"/>
        <v/>
      </c>
      <c r="I1500" s="181"/>
      <c r="J1500" s="182"/>
      <c r="K1500" s="187"/>
      <c r="L1500" s="188"/>
      <c r="M1500" s="189"/>
    </row>
    <row r="1501" spans="2:13" outlineLevel="1" x14ac:dyDescent="0.35">
      <c r="B1501" s="107">
        <v>9</v>
      </c>
      <c r="C1501" s="108">
        <v>136</v>
      </c>
      <c r="D1501" s="192"/>
      <c r="E1501" s="191"/>
      <c r="F1501" s="178"/>
      <c r="G1501" s="179"/>
      <c r="H1501" s="180" t="str">
        <f t="shared" si="35"/>
        <v/>
      </c>
      <c r="I1501" s="181"/>
      <c r="J1501" s="182"/>
      <c r="K1501" s="187"/>
      <c r="L1501" s="188"/>
      <c r="M1501" s="189"/>
    </row>
    <row r="1502" spans="2:13" outlineLevel="1" x14ac:dyDescent="0.35">
      <c r="B1502" s="107">
        <v>9</v>
      </c>
      <c r="C1502" s="108">
        <v>137</v>
      </c>
      <c r="D1502" s="192"/>
      <c r="E1502" s="191"/>
      <c r="F1502" s="178"/>
      <c r="G1502" s="179"/>
      <c r="H1502" s="180" t="str">
        <f t="shared" si="35"/>
        <v/>
      </c>
      <c r="I1502" s="181"/>
      <c r="J1502" s="182"/>
      <c r="K1502" s="187"/>
      <c r="L1502" s="188"/>
      <c r="M1502" s="189"/>
    </row>
    <row r="1503" spans="2:13" outlineLevel="1" x14ac:dyDescent="0.35">
      <c r="B1503" s="107">
        <v>9</v>
      </c>
      <c r="C1503" s="108">
        <v>138</v>
      </c>
      <c r="D1503" s="192"/>
      <c r="E1503" s="191"/>
      <c r="F1503" s="178"/>
      <c r="G1503" s="179"/>
      <c r="H1503" s="180" t="str">
        <f t="shared" si="35"/>
        <v/>
      </c>
      <c r="I1503" s="181"/>
      <c r="J1503" s="182"/>
      <c r="K1503" s="187"/>
      <c r="L1503" s="188"/>
      <c r="M1503" s="189"/>
    </row>
    <row r="1504" spans="2:13" outlineLevel="1" x14ac:dyDescent="0.35">
      <c r="B1504" s="107">
        <v>9</v>
      </c>
      <c r="C1504" s="108">
        <v>139</v>
      </c>
      <c r="D1504" s="192"/>
      <c r="E1504" s="191"/>
      <c r="F1504" s="178"/>
      <c r="G1504" s="179"/>
      <c r="H1504" s="180" t="str">
        <f t="shared" si="35"/>
        <v/>
      </c>
      <c r="I1504" s="181"/>
      <c r="J1504" s="182"/>
      <c r="K1504" s="187"/>
      <c r="L1504" s="188"/>
      <c r="M1504" s="189"/>
    </row>
    <row r="1505" spans="2:13" outlineLevel="1" x14ac:dyDescent="0.35">
      <c r="B1505" s="107">
        <v>9</v>
      </c>
      <c r="C1505" s="108">
        <v>140</v>
      </c>
      <c r="D1505" s="192"/>
      <c r="E1505" s="191"/>
      <c r="F1505" s="178"/>
      <c r="G1505" s="179"/>
      <c r="H1505" s="180" t="str">
        <f t="shared" si="35"/>
        <v/>
      </c>
      <c r="I1505" s="181"/>
      <c r="J1505" s="182"/>
      <c r="K1505" s="187"/>
      <c r="L1505" s="188"/>
      <c r="M1505" s="189"/>
    </row>
    <row r="1506" spans="2:13" outlineLevel="1" x14ac:dyDescent="0.35">
      <c r="B1506" s="107">
        <v>9</v>
      </c>
      <c r="C1506" s="108">
        <v>141</v>
      </c>
      <c r="D1506" s="192"/>
      <c r="E1506" s="191"/>
      <c r="F1506" s="178"/>
      <c r="G1506" s="179"/>
      <c r="H1506" s="180" t="str">
        <f t="shared" si="35"/>
        <v/>
      </c>
      <c r="I1506" s="181"/>
      <c r="J1506" s="182"/>
      <c r="K1506" s="187"/>
      <c r="L1506" s="188"/>
      <c r="M1506" s="189"/>
    </row>
    <row r="1507" spans="2:13" outlineLevel="1" x14ac:dyDescent="0.35">
      <c r="B1507" s="107">
        <v>9</v>
      </c>
      <c r="C1507" s="108">
        <v>142</v>
      </c>
      <c r="D1507" s="192"/>
      <c r="E1507" s="191"/>
      <c r="F1507" s="178"/>
      <c r="G1507" s="179"/>
      <c r="H1507" s="180" t="str">
        <f t="shared" si="35"/>
        <v/>
      </c>
      <c r="I1507" s="181"/>
      <c r="J1507" s="182"/>
      <c r="K1507" s="187"/>
      <c r="L1507" s="188"/>
      <c r="M1507" s="189"/>
    </row>
    <row r="1508" spans="2:13" outlineLevel="1" x14ac:dyDescent="0.35">
      <c r="B1508" s="107">
        <v>9</v>
      </c>
      <c r="C1508" s="108">
        <v>143</v>
      </c>
      <c r="D1508" s="192"/>
      <c r="E1508" s="191"/>
      <c r="F1508" s="178"/>
      <c r="G1508" s="179"/>
      <c r="H1508" s="180" t="str">
        <f t="shared" si="35"/>
        <v/>
      </c>
      <c r="I1508" s="181"/>
      <c r="J1508" s="182"/>
      <c r="K1508" s="187"/>
      <c r="L1508" s="188"/>
      <c r="M1508" s="189"/>
    </row>
    <row r="1509" spans="2:13" outlineLevel="1" x14ac:dyDescent="0.35">
      <c r="B1509" s="107">
        <v>9</v>
      </c>
      <c r="C1509" s="108">
        <v>144</v>
      </c>
      <c r="D1509" s="192"/>
      <c r="E1509" s="191"/>
      <c r="F1509" s="178"/>
      <c r="G1509" s="179"/>
      <c r="H1509" s="180" t="str">
        <f t="shared" si="35"/>
        <v/>
      </c>
      <c r="I1509" s="181"/>
      <c r="J1509" s="182"/>
      <c r="K1509" s="187"/>
      <c r="L1509" s="188"/>
      <c r="M1509" s="189"/>
    </row>
    <row r="1510" spans="2:13" outlineLevel="1" x14ac:dyDescent="0.35">
      <c r="B1510" s="107">
        <v>9</v>
      </c>
      <c r="C1510" s="108">
        <v>145</v>
      </c>
      <c r="D1510" s="192"/>
      <c r="E1510" s="191"/>
      <c r="F1510" s="178"/>
      <c r="G1510" s="179"/>
      <c r="H1510" s="180" t="str">
        <f t="shared" si="35"/>
        <v/>
      </c>
      <c r="I1510" s="181"/>
      <c r="J1510" s="182"/>
      <c r="K1510" s="187"/>
      <c r="L1510" s="188"/>
      <c r="M1510" s="189"/>
    </row>
    <row r="1511" spans="2:13" outlineLevel="1" x14ac:dyDescent="0.35">
      <c r="B1511" s="107">
        <v>9</v>
      </c>
      <c r="C1511" s="108">
        <v>146</v>
      </c>
      <c r="D1511" s="192"/>
      <c r="E1511" s="191"/>
      <c r="F1511" s="178"/>
      <c r="G1511" s="179"/>
      <c r="H1511" s="180" t="str">
        <f t="shared" si="35"/>
        <v/>
      </c>
      <c r="I1511" s="181"/>
      <c r="J1511" s="182"/>
      <c r="K1511" s="187"/>
      <c r="L1511" s="188"/>
      <c r="M1511" s="189"/>
    </row>
    <row r="1512" spans="2:13" outlineLevel="1" x14ac:dyDescent="0.35">
      <c r="B1512" s="107">
        <v>9</v>
      </c>
      <c r="C1512" s="108">
        <v>147</v>
      </c>
      <c r="D1512" s="192"/>
      <c r="E1512" s="191"/>
      <c r="F1512" s="178"/>
      <c r="G1512" s="179"/>
      <c r="H1512" s="180" t="str">
        <f t="shared" si="35"/>
        <v/>
      </c>
      <c r="I1512" s="181"/>
      <c r="J1512" s="182"/>
      <c r="K1512" s="187"/>
      <c r="L1512" s="188"/>
      <c r="M1512" s="189"/>
    </row>
    <row r="1513" spans="2:13" outlineLevel="1" x14ac:dyDescent="0.35">
      <c r="B1513" s="107">
        <v>9</v>
      </c>
      <c r="C1513" s="108">
        <v>148</v>
      </c>
      <c r="D1513" s="192"/>
      <c r="E1513" s="191"/>
      <c r="F1513" s="178"/>
      <c r="G1513" s="179"/>
      <c r="H1513" s="180" t="str">
        <f t="shared" si="35"/>
        <v/>
      </c>
      <c r="I1513" s="181"/>
      <c r="J1513" s="182"/>
      <c r="K1513" s="187"/>
      <c r="L1513" s="188"/>
      <c r="M1513" s="189"/>
    </row>
    <row r="1514" spans="2:13" outlineLevel="1" x14ac:dyDescent="0.35">
      <c r="B1514" s="107">
        <v>9</v>
      </c>
      <c r="C1514" s="108">
        <v>149</v>
      </c>
      <c r="D1514" s="192"/>
      <c r="E1514" s="191"/>
      <c r="F1514" s="178"/>
      <c r="G1514" s="179"/>
      <c r="H1514" s="180" t="str">
        <f t="shared" si="35"/>
        <v/>
      </c>
      <c r="I1514" s="181"/>
      <c r="J1514" s="182"/>
      <c r="K1514" s="187"/>
      <c r="L1514" s="188"/>
      <c r="M1514" s="189"/>
    </row>
    <row r="1515" spans="2:13" outlineLevel="1" x14ac:dyDescent="0.35">
      <c r="B1515" s="107">
        <v>9</v>
      </c>
      <c r="C1515" s="108">
        <v>150</v>
      </c>
      <c r="D1515" s="192"/>
      <c r="E1515" s="191"/>
      <c r="F1515" s="178"/>
      <c r="G1515" s="179"/>
      <c r="H1515" s="180" t="str">
        <f t="shared" si="35"/>
        <v/>
      </c>
      <c r="I1515" s="181"/>
      <c r="J1515" s="182"/>
      <c r="K1515" s="187"/>
      <c r="L1515" s="188"/>
      <c r="M1515" s="189"/>
    </row>
    <row r="1516" spans="2:13" outlineLevel="1" x14ac:dyDescent="0.35">
      <c r="B1516" s="107">
        <v>9</v>
      </c>
      <c r="C1516" s="108">
        <v>151</v>
      </c>
      <c r="D1516" s="192"/>
      <c r="E1516" s="191"/>
      <c r="F1516" s="178"/>
      <c r="G1516" s="179"/>
      <c r="H1516" s="180" t="str">
        <f t="shared" si="35"/>
        <v/>
      </c>
      <c r="I1516" s="181"/>
      <c r="J1516" s="182"/>
      <c r="K1516" s="187"/>
      <c r="L1516" s="188"/>
      <c r="M1516" s="189"/>
    </row>
    <row r="1517" spans="2:13" outlineLevel="1" x14ac:dyDescent="0.35">
      <c r="B1517" s="107">
        <v>9</v>
      </c>
      <c r="C1517" s="108">
        <v>152</v>
      </c>
      <c r="D1517" s="192"/>
      <c r="E1517" s="191"/>
      <c r="F1517" s="178"/>
      <c r="G1517" s="179"/>
      <c r="H1517" s="180" t="str">
        <f t="shared" si="35"/>
        <v/>
      </c>
      <c r="I1517" s="181"/>
      <c r="J1517" s="182"/>
      <c r="K1517" s="187"/>
      <c r="L1517" s="188"/>
      <c r="M1517" s="189"/>
    </row>
    <row r="1518" spans="2:13" outlineLevel="1" x14ac:dyDescent="0.35">
      <c r="B1518" s="107">
        <v>9</v>
      </c>
      <c r="C1518" s="108">
        <v>153</v>
      </c>
      <c r="D1518" s="192"/>
      <c r="E1518" s="191"/>
      <c r="F1518" s="178"/>
      <c r="G1518" s="179"/>
      <c r="H1518" s="180" t="str">
        <f t="shared" si="35"/>
        <v/>
      </c>
      <c r="I1518" s="181"/>
      <c r="J1518" s="182"/>
      <c r="K1518" s="187"/>
      <c r="L1518" s="188"/>
      <c r="M1518" s="189"/>
    </row>
    <row r="1519" spans="2:13" outlineLevel="1" x14ac:dyDescent="0.35">
      <c r="B1519" s="107">
        <v>9</v>
      </c>
      <c r="C1519" s="108">
        <v>154</v>
      </c>
      <c r="D1519" s="192"/>
      <c r="E1519" s="191"/>
      <c r="F1519" s="178"/>
      <c r="G1519" s="179"/>
      <c r="H1519" s="180" t="str">
        <f t="shared" si="35"/>
        <v/>
      </c>
      <c r="I1519" s="181"/>
      <c r="J1519" s="182"/>
      <c r="K1519" s="187"/>
      <c r="L1519" s="188"/>
      <c r="M1519" s="189"/>
    </row>
    <row r="1520" spans="2:13" outlineLevel="1" x14ac:dyDescent="0.35">
      <c r="B1520" s="107">
        <v>9</v>
      </c>
      <c r="C1520" s="108">
        <v>155</v>
      </c>
      <c r="D1520" s="192"/>
      <c r="E1520" s="191"/>
      <c r="F1520" s="178"/>
      <c r="G1520" s="179"/>
      <c r="H1520" s="180" t="str">
        <f t="shared" si="35"/>
        <v/>
      </c>
      <c r="I1520" s="181"/>
      <c r="J1520" s="182"/>
      <c r="K1520" s="187"/>
      <c r="L1520" s="188"/>
      <c r="M1520" s="189"/>
    </row>
    <row r="1521" spans="2:18" outlineLevel="1" x14ac:dyDescent="0.35">
      <c r="B1521" s="107">
        <v>9</v>
      </c>
      <c r="C1521" s="108">
        <v>156</v>
      </c>
      <c r="D1521" s="192"/>
      <c r="E1521" s="191"/>
      <c r="F1521" s="178"/>
      <c r="G1521" s="179"/>
      <c r="H1521" s="180" t="str">
        <f t="shared" si="35"/>
        <v/>
      </c>
      <c r="I1521" s="181"/>
      <c r="J1521" s="182"/>
      <c r="K1521" s="187"/>
      <c r="L1521" s="188"/>
      <c r="M1521" s="189"/>
    </row>
    <row r="1522" spans="2:18" outlineLevel="1" x14ac:dyDescent="0.35">
      <c r="B1522" s="107">
        <v>9</v>
      </c>
      <c r="C1522" s="108">
        <v>157</v>
      </c>
      <c r="D1522" s="192"/>
      <c r="E1522" s="191"/>
      <c r="F1522" s="178"/>
      <c r="G1522" s="179"/>
      <c r="H1522" s="180" t="str">
        <f t="shared" si="35"/>
        <v/>
      </c>
      <c r="I1522" s="181"/>
      <c r="J1522" s="182"/>
      <c r="K1522" s="187"/>
      <c r="L1522" s="188"/>
      <c r="M1522" s="189"/>
    </row>
    <row r="1523" spans="2:18" outlineLevel="1" x14ac:dyDescent="0.35">
      <c r="B1523" s="107">
        <v>9</v>
      </c>
      <c r="C1523" s="108">
        <v>158</v>
      </c>
      <c r="D1523" s="192"/>
      <c r="E1523" s="191"/>
      <c r="F1523" s="178"/>
      <c r="G1523" s="179"/>
      <c r="H1523" s="180" t="str">
        <f t="shared" si="35"/>
        <v/>
      </c>
      <c r="I1523" s="181"/>
      <c r="J1523" s="182"/>
      <c r="K1523" s="187"/>
      <c r="L1523" s="188"/>
      <c r="M1523" s="189"/>
    </row>
    <row r="1524" spans="2:18" outlineLevel="1" x14ac:dyDescent="0.35">
      <c r="B1524" s="107">
        <v>9</v>
      </c>
      <c r="C1524" s="108">
        <v>159</v>
      </c>
      <c r="D1524" s="192"/>
      <c r="E1524" s="191"/>
      <c r="F1524" s="178"/>
      <c r="G1524" s="179"/>
      <c r="H1524" s="180" t="str">
        <f t="shared" si="35"/>
        <v/>
      </c>
      <c r="I1524" s="197"/>
      <c r="J1524" s="182"/>
      <c r="K1524" s="187"/>
      <c r="L1524" s="188"/>
      <c r="M1524" s="189"/>
    </row>
    <row r="1525" spans="2:18" ht="15" outlineLevel="1" thickBot="1" x14ac:dyDescent="0.4">
      <c r="B1525" s="112">
        <v>9</v>
      </c>
      <c r="C1525" s="110">
        <v>160</v>
      </c>
      <c r="D1525" s="199"/>
      <c r="E1525" s="200"/>
      <c r="F1525" s="201"/>
      <c r="G1525" s="201"/>
      <c r="H1525" s="202" t="str">
        <f t="shared" si="35"/>
        <v/>
      </c>
      <c r="I1525" s="205"/>
      <c r="J1525" s="209"/>
      <c r="K1525" s="209"/>
      <c r="L1525" s="207"/>
      <c r="M1525" s="208"/>
    </row>
    <row r="1526" spans="2:18" x14ac:dyDescent="0.35">
      <c r="D1526" s="76"/>
      <c r="E1526" s="76"/>
      <c r="F1526" s="76"/>
      <c r="G1526" s="76"/>
      <c r="H1526" s="77"/>
      <c r="I1526" s="78"/>
      <c r="J1526" s="78"/>
      <c r="K1526" s="78"/>
      <c r="L1526" s="78"/>
      <c r="M1526" s="78"/>
    </row>
    <row r="1527" spans="2:18" ht="15" thickBot="1" x14ac:dyDescent="0.4"/>
    <row r="1528" spans="2:18" ht="43.5" x14ac:dyDescent="0.35">
      <c r="B1528" s="85" t="s">
        <v>342</v>
      </c>
      <c r="C1528" s="87" t="s">
        <v>320</v>
      </c>
      <c r="D1528" s="87" t="s">
        <v>320</v>
      </c>
      <c r="E1528" s="88"/>
      <c r="F1528" s="89" t="s">
        <v>3</v>
      </c>
    </row>
    <row r="1529" spans="2:18" ht="29.4" customHeight="1" x14ac:dyDescent="0.35">
      <c r="B1529" s="86">
        <f>B1535</f>
        <v>10</v>
      </c>
      <c r="C1529" s="90" t="s">
        <v>300</v>
      </c>
      <c r="D1529" s="90" t="s">
        <v>300</v>
      </c>
      <c r="E1529" s="172"/>
      <c r="F1529" s="173"/>
    </row>
    <row r="1530" spans="2:18" ht="43.5" x14ac:dyDescent="0.35">
      <c r="B1530" s="86">
        <f t="shared" ref="B1530:B1531" si="36">B1536</f>
        <v>10</v>
      </c>
      <c r="C1530" s="90" t="s">
        <v>301</v>
      </c>
      <c r="D1530" s="90" t="s">
        <v>301</v>
      </c>
      <c r="E1530" s="259"/>
      <c r="F1530" s="173"/>
    </row>
    <row r="1531" spans="2:18" ht="58.5" thickBot="1" x14ac:dyDescent="0.4">
      <c r="B1531" s="86">
        <f t="shared" si="36"/>
        <v>10</v>
      </c>
      <c r="C1531" s="91" t="s">
        <v>309</v>
      </c>
      <c r="D1531" s="91" t="s">
        <v>309</v>
      </c>
      <c r="E1531" s="174"/>
      <c r="F1531" s="175"/>
      <c r="R1531" s="84"/>
    </row>
    <row r="1532" spans="2:18" x14ac:dyDescent="0.35">
      <c r="D1532" s="72"/>
      <c r="E1532" s="73"/>
    </row>
    <row r="1533" spans="2:18" ht="15" thickBot="1" x14ac:dyDescent="0.4"/>
    <row r="1534" spans="2:18" ht="199.75" customHeight="1" thickBot="1" x14ac:dyDescent="0.4">
      <c r="B1534" s="82" t="s">
        <v>342</v>
      </c>
      <c r="C1534" s="82" t="s">
        <v>341</v>
      </c>
      <c r="D1534" s="66" t="s">
        <v>390</v>
      </c>
      <c r="E1534" s="67" t="s">
        <v>391</v>
      </c>
      <c r="F1534" s="67" t="s">
        <v>328</v>
      </c>
      <c r="G1534" s="67" t="s">
        <v>329</v>
      </c>
      <c r="H1534" s="67" t="s">
        <v>330</v>
      </c>
      <c r="I1534" s="67" t="s">
        <v>331</v>
      </c>
      <c r="J1534" s="67" t="s">
        <v>234</v>
      </c>
      <c r="K1534" s="67" t="s">
        <v>332</v>
      </c>
      <c r="L1534" s="67" t="s">
        <v>389</v>
      </c>
      <c r="M1534" s="70" t="s">
        <v>299</v>
      </c>
    </row>
    <row r="1535" spans="2:18" x14ac:dyDescent="0.35">
      <c r="B1535" s="111">
        <v>10</v>
      </c>
      <c r="C1535" s="109">
        <v>1</v>
      </c>
      <c r="D1535" s="176"/>
      <c r="E1535" s="177"/>
      <c r="F1535" s="178"/>
      <c r="G1535" s="179"/>
      <c r="H1535" s="180" t="str">
        <f>IFERROR(E1535/$E$1530,"")</f>
        <v/>
      </c>
      <c r="I1535" s="181"/>
      <c r="J1535" s="182"/>
      <c r="K1535" s="183"/>
      <c r="L1535" s="184"/>
      <c r="M1535" s="185"/>
    </row>
    <row r="1536" spans="2:18" ht="15.5" x14ac:dyDescent="0.35">
      <c r="B1536" s="107">
        <v>10</v>
      </c>
      <c r="C1536" s="108">
        <v>2</v>
      </c>
      <c r="D1536" s="176"/>
      <c r="E1536" s="186"/>
      <c r="F1536" s="178"/>
      <c r="G1536" s="179"/>
      <c r="H1536" s="180" t="str">
        <f t="shared" ref="H1536:H1599" si="37">IFERROR(E1536/$E$1530,"")</f>
        <v/>
      </c>
      <c r="I1536" s="181"/>
      <c r="J1536" s="182"/>
      <c r="K1536" s="187"/>
      <c r="L1536" s="188"/>
      <c r="M1536" s="189"/>
      <c r="P1536" s="84"/>
      <c r="R1536" s="84"/>
    </row>
    <row r="1537" spans="2:13" x14ac:dyDescent="0.35">
      <c r="B1537" s="107">
        <v>10</v>
      </c>
      <c r="C1537" s="108">
        <v>3</v>
      </c>
      <c r="D1537" s="176"/>
      <c r="E1537" s="186"/>
      <c r="F1537" s="178"/>
      <c r="G1537" s="179"/>
      <c r="H1537" s="180" t="str">
        <f t="shared" si="37"/>
        <v/>
      </c>
      <c r="I1537" s="181"/>
      <c r="J1537" s="182"/>
      <c r="K1537" s="187"/>
      <c r="L1537" s="188"/>
      <c r="M1537" s="189"/>
    </row>
    <row r="1538" spans="2:13" x14ac:dyDescent="0.35">
      <c r="B1538" s="107">
        <v>10</v>
      </c>
      <c r="C1538" s="108">
        <v>4</v>
      </c>
      <c r="D1538" s="176"/>
      <c r="E1538" s="191"/>
      <c r="F1538" s="178"/>
      <c r="G1538" s="179"/>
      <c r="H1538" s="180" t="str">
        <f t="shared" si="37"/>
        <v/>
      </c>
      <c r="I1538" s="181"/>
      <c r="J1538" s="182"/>
      <c r="K1538" s="187"/>
      <c r="L1538" s="188"/>
      <c r="M1538" s="189"/>
    </row>
    <row r="1539" spans="2:13" x14ac:dyDescent="0.35">
      <c r="B1539" s="107">
        <v>10</v>
      </c>
      <c r="C1539" s="108">
        <v>5</v>
      </c>
      <c r="D1539" s="176"/>
      <c r="E1539" s="191"/>
      <c r="F1539" s="178"/>
      <c r="G1539" s="179"/>
      <c r="H1539" s="180" t="str">
        <f t="shared" si="37"/>
        <v/>
      </c>
      <c r="I1539" s="181"/>
      <c r="J1539" s="182"/>
      <c r="K1539" s="187"/>
      <c r="L1539" s="188"/>
      <c r="M1539" s="189"/>
    </row>
    <row r="1540" spans="2:13" x14ac:dyDescent="0.35">
      <c r="B1540" s="107">
        <v>10</v>
      </c>
      <c r="C1540" s="108">
        <v>6</v>
      </c>
      <c r="D1540" s="176"/>
      <c r="E1540" s="191"/>
      <c r="F1540" s="178"/>
      <c r="G1540" s="179"/>
      <c r="H1540" s="180" t="str">
        <f t="shared" si="37"/>
        <v/>
      </c>
      <c r="I1540" s="181"/>
      <c r="J1540" s="182"/>
      <c r="K1540" s="187"/>
      <c r="L1540" s="188"/>
      <c r="M1540" s="189"/>
    </row>
    <row r="1541" spans="2:13" x14ac:dyDescent="0.35">
      <c r="B1541" s="107">
        <v>10</v>
      </c>
      <c r="C1541" s="108">
        <v>7</v>
      </c>
      <c r="D1541" s="176"/>
      <c r="E1541" s="191"/>
      <c r="F1541" s="178"/>
      <c r="G1541" s="179"/>
      <c r="H1541" s="180" t="str">
        <f t="shared" si="37"/>
        <v/>
      </c>
      <c r="I1541" s="181"/>
      <c r="J1541" s="182"/>
      <c r="K1541" s="187"/>
      <c r="L1541" s="188"/>
      <c r="M1541" s="189"/>
    </row>
    <row r="1542" spans="2:13" x14ac:dyDescent="0.35">
      <c r="B1542" s="107">
        <v>10</v>
      </c>
      <c r="C1542" s="108">
        <v>8</v>
      </c>
      <c r="D1542" s="176"/>
      <c r="E1542" s="191"/>
      <c r="F1542" s="178"/>
      <c r="G1542" s="179"/>
      <c r="H1542" s="180" t="str">
        <f t="shared" si="37"/>
        <v/>
      </c>
      <c r="I1542" s="181"/>
      <c r="J1542" s="182"/>
      <c r="K1542" s="187"/>
      <c r="L1542" s="188"/>
      <c r="M1542" s="189"/>
    </row>
    <row r="1543" spans="2:13" x14ac:dyDescent="0.35">
      <c r="B1543" s="107">
        <v>10</v>
      </c>
      <c r="C1543" s="108">
        <v>9</v>
      </c>
      <c r="D1543" s="176"/>
      <c r="E1543" s="191"/>
      <c r="F1543" s="178"/>
      <c r="G1543" s="179"/>
      <c r="H1543" s="180" t="str">
        <f t="shared" si="37"/>
        <v/>
      </c>
      <c r="I1543" s="181"/>
      <c r="J1543" s="182"/>
      <c r="K1543" s="187"/>
      <c r="L1543" s="188"/>
      <c r="M1543" s="189"/>
    </row>
    <row r="1544" spans="2:13" x14ac:dyDescent="0.35">
      <c r="B1544" s="107">
        <v>10</v>
      </c>
      <c r="C1544" s="108">
        <v>10</v>
      </c>
      <c r="D1544" s="176"/>
      <c r="E1544" s="191"/>
      <c r="F1544" s="178"/>
      <c r="G1544" s="179"/>
      <c r="H1544" s="180" t="str">
        <f t="shared" si="37"/>
        <v/>
      </c>
      <c r="I1544" s="181"/>
      <c r="J1544" s="182"/>
      <c r="K1544" s="187"/>
      <c r="L1544" s="188"/>
      <c r="M1544" s="189"/>
    </row>
    <row r="1545" spans="2:13" outlineLevel="1" x14ac:dyDescent="0.35">
      <c r="B1545" s="107">
        <v>10</v>
      </c>
      <c r="C1545" s="108">
        <v>11</v>
      </c>
      <c r="D1545" s="192"/>
      <c r="E1545" s="191"/>
      <c r="F1545" s="178"/>
      <c r="G1545" s="179"/>
      <c r="H1545" s="180" t="str">
        <f t="shared" si="37"/>
        <v/>
      </c>
      <c r="I1545" s="181"/>
      <c r="J1545" s="182"/>
      <c r="K1545" s="187"/>
      <c r="L1545" s="188"/>
      <c r="M1545" s="189"/>
    </row>
    <row r="1546" spans="2:13" outlineLevel="1" x14ac:dyDescent="0.35">
      <c r="B1546" s="107">
        <v>10</v>
      </c>
      <c r="C1546" s="108">
        <v>12</v>
      </c>
      <c r="D1546" s="192"/>
      <c r="E1546" s="191"/>
      <c r="F1546" s="178"/>
      <c r="G1546" s="179"/>
      <c r="H1546" s="180" t="str">
        <f t="shared" si="37"/>
        <v/>
      </c>
      <c r="I1546" s="181"/>
      <c r="J1546" s="182"/>
      <c r="K1546" s="187"/>
      <c r="L1546" s="188"/>
      <c r="M1546" s="189"/>
    </row>
    <row r="1547" spans="2:13" outlineLevel="1" x14ac:dyDescent="0.35">
      <c r="B1547" s="107">
        <v>10</v>
      </c>
      <c r="C1547" s="108">
        <v>13</v>
      </c>
      <c r="D1547" s="192"/>
      <c r="E1547" s="191"/>
      <c r="F1547" s="178"/>
      <c r="G1547" s="179"/>
      <c r="H1547" s="180" t="str">
        <f t="shared" si="37"/>
        <v/>
      </c>
      <c r="I1547" s="181"/>
      <c r="J1547" s="182"/>
      <c r="K1547" s="187"/>
      <c r="L1547" s="188"/>
      <c r="M1547" s="189"/>
    </row>
    <row r="1548" spans="2:13" outlineLevel="1" x14ac:dyDescent="0.35">
      <c r="B1548" s="107">
        <v>10</v>
      </c>
      <c r="C1548" s="108">
        <v>14</v>
      </c>
      <c r="D1548" s="192"/>
      <c r="E1548" s="191"/>
      <c r="F1548" s="178"/>
      <c r="G1548" s="179"/>
      <c r="H1548" s="180" t="str">
        <f t="shared" si="37"/>
        <v/>
      </c>
      <c r="I1548" s="181"/>
      <c r="J1548" s="182"/>
      <c r="K1548" s="187"/>
      <c r="L1548" s="188"/>
      <c r="M1548" s="189"/>
    </row>
    <row r="1549" spans="2:13" outlineLevel="1" x14ac:dyDescent="0.35">
      <c r="B1549" s="107">
        <v>10</v>
      </c>
      <c r="C1549" s="108">
        <v>15</v>
      </c>
      <c r="D1549" s="192"/>
      <c r="E1549" s="191"/>
      <c r="F1549" s="178"/>
      <c r="G1549" s="179"/>
      <c r="H1549" s="180" t="str">
        <f t="shared" si="37"/>
        <v/>
      </c>
      <c r="I1549" s="181"/>
      <c r="J1549" s="182"/>
      <c r="K1549" s="187"/>
      <c r="L1549" s="188"/>
      <c r="M1549" s="189"/>
    </row>
    <row r="1550" spans="2:13" outlineLevel="1" x14ac:dyDescent="0.35">
      <c r="B1550" s="107">
        <v>10</v>
      </c>
      <c r="C1550" s="108">
        <v>16</v>
      </c>
      <c r="D1550" s="192"/>
      <c r="E1550" s="191"/>
      <c r="F1550" s="178"/>
      <c r="G1550" s="179"/>
      <c r="H1550" s="180" t="str">
        <f t="shared" si="37"/>
        <v/>
      </c>
      <c r="I1550" s="181"/>
      <c r="J1550" s="182"/>
      <c r="K1550" s="187"/>
      <c r="L1550" s="188"/>
      <c r="M1550" s="189"/>
    </row>
    <row r="1551" spans="2:13" outlineLevel="1" x14ac:dyDescent="0.35">
      <c r="B1551" s="107">
        <v>10</v>
      </c>
      <c r="C1551" s="108">
        <v>17</v>
      </c>
      <c r="D1551" s="192"/>
      <c r="E1551" s="191"/>
      <c r="F1551" s="178"/>
      <c r="G1551" s="179"/>
      <c r="H1551" s="180" t="str">
        <f t="shared" si="37"/>
        <v/>
      </c>
      <c r="I1551" s="181"/>
      <c r="J1551" s="182"/>
      <c r="K1551" s="187"/>
      <c r="L1551" s="188"/>
      <c r="M1551" s="189"/>
    </row>
    <row r="1552" spans="2:13" outlineLevel="1" x14ac:dyDescent="0.35">
      <c r="B1552" s="107">
        <v>10</v>
      </c>
      <c r="C1552" s="108">
        <v>18</v>
      </c>
      <c r="D1552" s="192"/>
      <c r="E1552" s="191"/>
      <c r="F1552" s="178"/>
      <c r="G1552" s="179"/>
      <c r="H1552" s="180" t="str">
        <f t="shared" si="37"/>
        <v/>
      </c>
      <c r="I1552" s="181"/>
      <c r="J1552" s="182"/>
      <c r="K1552" s="187"/>
      <c r="L1552" s="188"/>
      <c r="M1552" s="189"/>
    </row>
    <row r="1553" spans="2:13" outlineLevel="1" x14ac:dyDescent="0.35">
      <c r="B1553" s="107">
        <v>10</v>
      </c>
      <c r="C1553" s="108">
        <v>19</v>
      </c>
      <c r="D1553" s="192"/>
      <c r="E1553" s="191"/>
      <c r="F1553" s="178"/>
      <c r="G1553" s="179"/>
      <c r="H1553" s="180" t="str">
        <f t="shared" si="37"/>
        <v/>
      </c>
      <c r="I1553" s="181"/>
      <c r="J1553" s="182"/>
      <c r="K1553" s="187"/>
      <c r="L1553" s="188"/>
      <c r="M1553" s="189"/>
    </row>
    <row r="1554" spans="2:13" outlineLevel="1" x14ac:dyDescent="0.35">
      <c r="B1554" s="107">
        <v>10</v>
      </c>
      <c r="C1554" s="108">
        <v>20</v>
      </c>
      <c r="D1554" s="192"/>
      <c r="E1554" s="191"/>
      <c r="F1554" s="178"/>
      <c r="G1554" s="179"/>
      <c r="H1554" s="180" t="str">
        <f t="shared" si="37"/>
        <v/>
      </c>
      <c r="I1554" s="181"/>
      <c r="J1554" s="182"/>
      <c r="K1554" s="187"/>
      <c r="L1554" s="188"/>
      <c r="M1554" s="189"/>
    </row>
    <row r="1555" spans="2:13" outlineLevel="1" x14ac:dyDescent="0.35">
      <c r="B1555" s="107">
        <v>10</v>
      </c>
      <c r="C1555" s="108">
        <v>21</v>
      </c>
      <c r="D1555" s="192"/>
      <c r="E1555" s="191"/>
      <c r="F1555" s="178"/>
      <c r="G1555" s="179"/>
      <c r="H1555" s="180" t="str">
        <f t="shared" si="37"/>
        <v/>
      </c>
      <c r="I1555" s="181"/>
      <c r="J1555" s="182"/>
      <c r="K1555" s="187"/>
      <c r="L1555" s="188"/>
      <c r="M1555" s="189"/>
    </row>
    <row r="1556" spans="2:13" outlineLevel="1" x14ac:dyDescent="0.35">
      <c r="B1556" s="107">
        <v>10</v>
      </c>
      <c r="C1556" s="108">
        <v>22</v>
      </c>
      <c r="D1556" s="192"/>
      <c r="E1556" s="191"/>
      <c r="F1556" s="178"/>
      <c r="G1556" s="179"/>
      <c r="H1556" s="180" t="str">
        <f t="shared" si="37"/>
        <v/>
      </c>
      <c r="I1556" s="181"/>
      <c r="J1556" s="182"/>
      <c r="K1556" s="187"/>
      <c r="L1556" s="188"/>
      <c r="M1556" s="189"/>
    </row>
    <row r="1557" spans="2:13" outlineLevel="1" x14ac:dyDescent="0.35">
      <c r="B1557" s="107">
        <v>10</v>
      </c>
      <c r="C1557" s="108">
        <v>23</v>
      </c>
      <c r="D1557" s="192"/>
      <c r="E1557" s="191"/>
      <c r="F1557" s="178"/>
      <c r="G1557" s="179"/>
      <c r="H1557" s="180" t="str">
        <f t="shared" si="37"/>
        <v/>
      </c>
      <c r="I1557" s="181"/>
      <c r="J1557" s="182"/>
      <c r="K1557" s="187"/>
      <c r="L1557" s="188"/>
      <c r="M1557" s="189"/>
    </row>
    <row r="1558" spans="2:13" outlineLevel="1" x14ac:dyDescent="0.35">
      <c r="B1558" s="107">
        <v>10</v>
      </c>
      <c r="C1558" s="108">
        <v>24</v>
      </c>
      <c r="D1558" s="192"/>
      <c r="E1558" s="191"/>
      <c r="F1558" s="178"/>
      <c r="G1558" s="179"/>
      <c r="H1558" s="180" t="str">
        <f t="shared" si="37"/>
        <v/>
      </c>
      <c r="I1558" s="181"/>
      <c r="J1558" s="182"/>
      <c r="K1558" s="187"/>
      <c r="L1558" s="188"/>
      <c r="M1558" s="189"/>
    </row>
    <row r="1559" spans="2:13" outlineLevel="1" x14ac:dyDescent="0.35">
      <c r="B1559" s="107">
        <v>10</v>
      </c>
      <c r="C1559" s="108">
        <v>25</v>
      </c>
      <c r="D1559" s="192"/>
      <c r="E1559" s="191"/>
      <c r="F1559" s="178"/>
      <c r="G1559" s="179"/>
      <c r="H1559" s="180" t="str">
        <f t="shared" si="37"/>
        <v/>
      </c>
      <c r="I1559" s="181"/>
      <c r="J1559" s="182"/>
      <c r="K1559" s="187"/>
      <c r="L1559" s="188"/>
      <c r="M1559" s="189"/>
    </row>
    <row r="1560" spans="2:13" outlineLevel="1" x14ac:dyDescent="0.35">
      <c r="B1560" s="107">
        <v>10</v>
      </c>
      <c r="C1560" s="108">
        <v>26</v>
      </c>
      <c r="D1560" s="192"/>
      <c r="E1560" s="191"/>
      <c r="F1560" s="178"/>
      <c r="G1560" s="179"/>
      <c r="H1560" s="180" t="str">
        <f t="shared" si="37"/>
        <v/>
      </c>
      <c r="I1560" s="181"/>
      <c r="J1560" s="182"/>
      <c r="K1560" s="187"/>
      <c r="L1560" s="188"/>
      <c r="M1560" s="189"/>
    </row>
    <row r="1561" spans="2:13" outlineLevel="1" x14ac:dyDescent="0.35">
      <c r="B1561" s="107">
        <v>10</v>
      </c>
      <c r="C1561" s="108">
        <v>27</v>
      </c>
      <c r="D1561" s="192"/>
      <c r="E1561" s="191"/>
      <c r="F1561" s="178"/>
      <c r="G1561" s="179"/>
      <c r="H1561" s="180" t="str">
        <f t="shared" si="37"/>
        <v/>
      </c>
      <c r="I1561" s="181"/>
      <c r="J1561" s="182"/>
      <c r="K1561" s="187"/>
      <c r="L1561" s="188"/>
      <c r="M1561" s="189"/>
    </row>
    <row r="1562" spans="2:13" outlineLevel="1" x14ac:dyDescent="0.35">
      <c r="B1562" s="107">
        <v>10</v>
      </c>
      <c r="C1562" s="108">
        <v>28</v>
      </c>
      <c r="D1562" s="192"/>
      <c r="E1562" s="191"/>
      <c r="F1562" s="178"/>
      <c r="G1562" s="179"/>
      <c r="H1562" s="180" t="str">
        <f t="shared" si="37"/>
        <v/>
      </c>
      <c r="I1562" s="181"/>
      <c r="J1562" s="182"/>
      <c r="K1562" s="187"/>
      <c r="L1562" s="188"/>
      <c r="M1562" s="189"/>
    </row>
    <row r="1563" spans="2:13" outlineLevel="1" x14ac:dyDescent="0.35">
      <c r="B1563" s="107">
        <v>10</v>
      </c>
      <c r="C1563" s="108">
        <v>29</v>
      </c>
      <c r="D1563" s="192"/>
      <c r="E1563" s="191"/>
      <c r="F1563" s="178"/>
      <c r="G1563" s="179"/>
      <c r="H1563" s="180" t="str">
        <f t="shared" si="37"/>
        <v/>
      </c>
      <c r="I1563" s="181"/>
      <c r="J1563" s="182"/>
      <c r="K1563" s="187"/>
      <c r="L1563" s="188"/>
      <c r="M1563" s="189"/>
    </row>
    <row r="1564" spans="2:13" outlineLevel="1" x14ac:dyDescent="0.35">
      <c r="B1564" s="107">
        <v>10</v>
      </c>
      <c r="C1564" s="108">
        <v>30</v>
      </c>
      <c r="D1564" s="192"/>
      <c r="E1564" s="191"/>
      <c r="F1564" s="178"/>
      <c r="G1564" s="179"/>
      <c r="H1564" s="180" t="str">
        <f t="shared" si="37"/>
        <v/>
      </c>
      <c r="I1564" s="181"/>
      <c r="J1564" s="182"/>
      <c r="K1564" s="187"/>
      <c r="L1564" s="188"/>
      <c r="M1564" s="189"/>
    </row>
    <row r="1565" spans="2:13" outlineLevel="1" x14ac:dyDescent="0.35">
      <c r="B1565" s="107">
        <v>10</v>
      </c>
      <c r="C1565" s="108">
        <v>31</v>
      </c>
      <c r="D1565" s="192"/>
      <c r="E1565" s="191"/>
      <c r="F1565" s="178"/>
      <c r="G1565" s="179"/>
      <c r="H1565" s="180" t="str">
        <f t="shared" si="37"/>
        <v/>
      </c>
      <c r="I1565" s="181"/>
      <c r="J1565" s="182"/>
      <c r="K1565" s="187"/>
      <c r="L1565" s="188"/>
      <c r="M1565" s="189"/>
    </row>
    <row r="1566" spans="2:13" outlineLevel="1" x14ac:dyDescent="0.35">
      <c r="B1566" s="107">
        <v>10</v>
      </c>
      <c r="C1566" s="108">
        <v>32</v>
      </c>
      <c r="D1566" s="192"/>
      <c r="E1566" s="191"/>
      <c r="F1566" s="178"/>
      <c r="G1566" s="179"/>
      <c r="H1566" s="180" t="str">
        <f t="shared" si="37"/>
        <v/>
      </c>
      <c r="I1566" s="181"/>
      <c r="J1566" s="182"/>
      <c r="K1566" s="187"/>
      <c r="L1566" s="188"/>
      <c r="M1566" s="189"/>
    </row>
    <row r="1567" spans="2:13" outlineLevel="1" x14ac:dyDescent="0.35">
      <c r="B1567" s="107">
        <v>10</v>
      </c>
      <c r="C1567" s="108">
        <v>33</v>
      </c>
      <c r="D1567" s="192"/>
      <c r="E1567" s="191"/>
      <c r="F1567" s="178"/>
      <c r="G1567" s="179"/>
      <c r="H1567" s="180" t="str">
        <f t="shared" si="37"/>
        <v/>
      </c>
      <c r="I1567" s="181"/>
      <c r="J1567" s="182"/>
      <c r="K1567" s="187"/>
      <c r="L1567" s="188"/>
      <c r="M1567" s="189"/>
    </row>
    <row r="1568" spans="2:13" outlineLevel="1" x14ac:dyDescent="0.35">
      <c r="B1568" s="107">
        <v>10</v>
      </c>
      <c r="C1568" s="108">
        <v>34</v>
      </c>
      <c r="D1568" s="192"/>
      <c r="E1568" s="191"/>
      <c r="F1568" s="178"/>
      <c r="G1568" s="179"/>
      <c r="H1568" s="180" t="str">
        <f t="shared" si="37"/>
        <v/>
      </c>
      <c r="I1568" s="181"/>
      <c r="J1568" s="182"/>
      <c r="K1568" s="187"/>
      <c r="L1568" s="188"/>
      <c r="M1568" s="189"/>
    </row>
    <row r="1569" spans="2:13" outlineLevel="1" x14ac:dyDescent="0.35">
      <c r="B1569" s="107">
        <v>10</v>
      </c>
      <c r="C1569" s="108">
        <v>35</v>
      </c>
      <c r="D1569" s="192"/>
      <c r="E1569" s="191"/>
      <c r="F1569" s="178"/>
      <c r="G1569" s="179"/>
      <c r="H1569" s="180" t="str">
        <f t="shared" si="37"/>
        <v/>
      </c>
      <c r="I1569" s="181"/>
      <c r="J1569" s="182"/>
      <c r="K1569" s="187"/>
      <c r="L1569" s="188"/>
      <c r="M1569" s="189"/>
    </row>
    <row r="1570" spans="2:13" outlineLevel="1" x14ac:dyDescent="0.35">
      <c r="B1570" s="107">
        <v>10</v>
      </c>
      <c r="C1570" s="108">
        <v>36</v>
      </c>
      <c r="D1570" s="192"/>
      <c r="E1570" s="191"/>
      <c r="F1570" s="178"/>
      <c r="G1570" s="179"/>
      <c r="H1570" s="180" t="str">
        <f t="shared" si="37"/>
        <v/>
      </c>
      <c r="I1570" s="181"/>
      <c r="J1570" s="182"/>
      <c r="K1570" s="187"/>
      <c r="L1570" s="188"/>
      <c r="M1570" s="189"/>
    </row>
    <row r="1571" spans="2:13" outlineLevel="1" x14ac:dyDescent="0.35">
      <c r="B1571" s="107">
        <v>10</v>
      </c>
      <c r="C1571" s="108">
        <v>37</v>
      </c>
      <c r="D1571" s="192"/>
      <c r="E1571" s="191"/>
      <c r="F1571" s="178"/>
      <c r="G1571" s="179"/>
      <c r="H1571" s="180" t="str">
        <f t="shared" si="37"/>
        <v/>
      </c>
      <c r="I1571" s="181"/>
      <c r="J1571" s="182"/>
      <c r="K1571" s="187"/>
      <c r="L1571" s="188"/>
      <c r="M1571" s="189"/>
    </row>
    <row r="1572" spans="2:13" outlineLevel="1" x14ac:dyDescent="0.35">
      <c r="B1572" s="107">
        <v>10</v>
      </c>
      <c r="C1572" s="108">
        <v>38</v>
      </c>
      <c r="D1572" s="192"/>
      <c r="E1572" s="191"/>
      <c r="F1572" s="178"/>
      <c r="G1572" s="179"/>
      <c r="H1572" s="180" t="str">
        <f t="shared" si="37"/>
        <v/>
      </c>
      <c r="I1572" s="181"/>
      <c r="J1572" s="182"/>
      <c r="K1572" s="187"/>
      <c r="L1572" s="188"/>
      <c r="M1572" s="189"/>
    </row>
    <row r="1573" spans="2:13" outlineLevel="1" x14ac:dyDescent="0.35">
      <c r="B1573" s="107">
        <v>10</v>
      </c>
      <c r="C1573" s="108">
        <v>39</v>
      </c>
      <c r="D1573" s="192"/>
      <c r="E1573" s="191"/>
      <c r="F1573" s="178"/>
      <c r="G1573" s="179"/>
      <c r="H1573" s="180" t="str">
        <f t="shared" si="37"/>
        <v/>
      </c>
      <c r="I1573" s="181"/>
      <c r="J1573" s="182"/>
      <c r="K1573" s="187"/>
      <c r="L1573" s="188"/>
      <c r="M1573" s="189"/>
    </row>
    <row r="1574" spans="2:13" outlineLevel="1" x14ac:dyDescent="0.35">
      <c r="B1574" s="107">
        <v>10</v>
      </c>
      <c r="C1574" s="108">
        <v>40</v>
      </c>
      <c r="D1574" s="192"/>
      <c r="E1574" s="191"/>
      <c r="F1574" s="178"/>
      <c r="G1574" s="179"/>
      <c r="H1574" s="180" t="str">
        <f t="shared" si="37"/>
        <v/>
      </c>
      <c r="I1574" s="181"/>
      <c r="J1574" s="182"/>
      <c r="K1574" s="187"/>
      <c r="L1574" s="188"/>
      <c r="M1574" s="189"/>
    </row>
    <row r="1575" spans="2:13" outlineLevel="1" x14ac:dyDescent="0.35">
      <c r="B1575" s="107">
        <v>10</v>
      </c>
      <c r="C1575" s="108">
        <v>41</v>
      </c>
      <c r="D1575" s="192"/>
      <c r="E1575" s="191"/>
      <c r="F1575" s="178"/>
      <c r="G1575" s="179"/>
      <c r="H1575" s="180" t="str">
        <f t="shared" si="37"/>
        <v/>
      </c>
      <c r="I1575" s="181"/>
      <c r="J1575" s="182"/>
      <c r="K1575" s="187"/>
      <c r="L1575" s="188"/>
      <c r="M1575" s="189"/>
    </row>
    <row r="1576" spans="2:13" outlineLevel="1" x14ac:dyDescent="0.35">
      <c r="B1576" s="107">
        <v>10</v>
      </c>
      <c r="C1576" s="108">
        <v>42</v>
      </c>
      <c r="D1576" s="192"/>
      <c r="E1576" s="191"/>
      <c r="F1576" s="178"/>
      <c r="G1576" s="179"/>
      <c r="H1576" s="180" t="str">
        <f t="shared" si="37"/>
        <v/>
      </c>
      <c r="I1576" s="181"/>
      <c r="J1576" s="182"/>
      <c r="K1576" s="187"/>
      <c r="L1576" s="188"/>
      <c r="M1576" s="189"/>
    </row>
    <row r="1577" spans="2:13" outlineLevel="1" x14ac:dyDescent="0.35">
      <c r="B1577" s="107">
        <v>10</v>
      </c>
      <c r="C1577" s="108">
        <v>43</v>
      </c>
      <c r="D1577" s="192"/>
      <c r="E1577" s="191"/>
      <c r="F1577" s="178"/>
      <c r="G1577" s="179"/>
      <c r="H1577" s="180" t="str">
        <f t="shared" si="37"/>
        <v/>
      </c>
      <c r="I1577" s="181"/>
      <c r="J1577" s="182"/>
      <c r="K1577" s="187"/>
      <c r="L1577" s="188"/>
      <c r="M1577" s="189"/>
    </row>
    <row r="1578" spans="2:13" outlineLevel="1" x14ac:dyDescent="0.35">
      <c r="B1578" s="107">
        <v>10</v>
      </c>
      <c r="C1578" s="108">
        <v>44</v>
      </c>
      <c r="D1578" s="192"/>
      <c r="E1578" s="191"/>
      <c r="F1578" s="178"/>
      <c r="G1578" s="179"/>
      <c r="H1578" s="180" t="str">
        <f t="shared" si="37"/>
        <v/>
      </c>
      <c r="I1578" s="181"/>
      <c r="J1578" s="182"/>
      <c r="K1578" s="187"/>
      <c r="L1578" s="188"/>
      <c r="M1578" s="189"/>
    </row>
    <row r="1579" spans="2:13" outlineLevel="1" x14ac:dyDescent="0.35">
      <c r="B1579" s="107">
        <v>10</v>
      </c>
      <c r="C1579" s="108">
        <v>45</v>
      </c>
      <c r="D1579" s="192"/>
      <c r="E1579" s="191"/>
      <c r="F1579" s="178"/>
      <c r="G1579" s="179"/>
      <c r="H1579" s="180" t="str">
        <f t="shared" si="37"/>
        <v/>
      </c>
      <c r="I1579" s="181"/>
      <c r="J1579" s="182"/>
      <c r="K1579" s="187"/>
      <c r="L1579" s="188"/>
      <c r="M1579" s="189"/>
    </row>
    <row r="1580" spans="2:13" outlineLevel="1" x14ac:dyDescent="0.35">
      <c r="B1580" s="107">
        <v>10</v>
      </c>
      <c r="C1580" s="108">
        <v>46</v>
      </c>
      <c r="D1580" s="192"/>
      <c r="E1580" s="191"/>
      <c r="F1580" s="178"/>
      <c r="G1580" s="179"/>
      <c r="H1580" s="180" t="str">
        <f t="shared" si="37"/>
        <v/>
      </c>
      <c r="I1580" s="181"/>
      <c r="J1580" s="182"/>
      <c r="K1580" s="187"/>
      <c r="L1580" s="188"/>
      <c r="M1580" s="189"/>
    </row>
    <row r="1581" spans="2:13" outlineLevel="1" x14ac:dyDescent="0.35">
      <c r="B1581" s="107">
        <v>10</v>
      </c>
      <c r="C1581" s="108">
        <v>47</v>
      </c>
      <c r="D1581" s="192"/>
      <c r="E1581" s="191"/>
      <c r="F1581" s="178"/>
      <c r="G1581" s="179"/>
      <c r="H1581" s="180" t="str">
        <f t="shared" si="37"/>
        <v/>
      </c>
      <c r="I1581" s="181"/>
      <c r="J1581" s="182"/>
      <c r="K1581" s="187"/>
      <c r="L1581" s="188"/>
      <c r="M1581" s="189"/>
    </row>
    <row r="1582" spans="2:13" outlineLevel="1" x14ac:dyDescent="0.35">
      <c r="B1582" s="107">
        <v>10</v>
      </c>
      <c r="C1582" s="108">
        <v>48</v>
      </c>
      <c r="D1582" s="192"/>
      <c r="E1582" s="191"/>
      <c r="F1582" s="178"/>
      <c r="G1582" s="179"/>
      <c r="H1582" s="180" t="str">
        <f t="shared" si="37"/>
        <v/>
      </c>
      <c r="I1582" s="181"/>
      <c r="J1582" s="182"/>
      <c r="K1582" s="187"/>
      <c r="L1582" s="188"/>
      <c r="M1582" s="189"/>
    </row>
    <row r="1583" spans="2:13" outlineLevel="1" x14ac:dyDescent="0.35">
      <c r="B1583" s="107">
        <v>10</v>
      </c>
      <c r="C1583" s="108">
        <v>49</v>
      </c>
      <c r="D1583" s="192"/>
      <c r="E1583" s="191"/>
      <c r="F1583" s="178"/>
      <c r="G1583" s="179"/>
      <c r="H1583" s="180" t="str">
        <f t="shared" si="37"/>
        <v/>
      </c>
      <c r="I1583" s="181"/>
      <c r="J1583" s="182"/>
      <c r="K1583" s="187"/>
      <c r="L1583" s="188"/>
      <c r="M1583" s="189"/>
    </row>
    <row r="1584" spans="2:13" outlineLevel="1" x14ac:dyDescent="0.35">
      <c r="B1584" s="107">
        <v>10</v>
      </c>
      <c r="C1584" s="108">
        <v>50</v>
      </c>
      <c r="D1584" s="192"/>
      <c r="E1584" s="191"/>
      <c r="F1584" s="178"/>
      <c r="G1584" s="179"/>
      <c r="H1584" s="180" t="str">
        <f t="shared" si="37"/>
        <v/>
      </c>
      <c r="I1584" s="181"/>
      <c r="J1584" s="182"/>
      <c r="K1584" s="187"/>
      <c r="L1584" s="188"/>
      <c r="M1584" s="189"/>
    </row>
    <row r="1585" spans="2:13" outlineLevel="1" x14ac:dyDescent="0.35">
      <c r="B1585" s="107">
        <v>10</v>
      </c>
      <c r="C1585" s="108">
        <v>51</v>
      </c>
      <c r="D1585" s="192"/>
      <c r="E1585" s="191"/>
      <c r="F1585" s="178"/>
      <c r="G1585" s="179"/>
      <c r="H1585" s="180" t="str">
        <f t="shared" si="37"/>
        <v/>
      </c>
      <c r="I1585" s="181"/>
      <c r="J1585" s="182"/>
      <c r="K1585" s="187"/>
      <c r="L1585" s="188"/>
      <c r="M1585" s="189"/>
    </row>
    <row r="1586" spans="2:13" outlineLevel="1" x14ac:dyDescent="0.35">
      <c r="B1586" s="107">
        <v>10</v>
      </c>
      <c r="C1586" s="108">
        <v>52</v>
      </c>
      <c r="D1586" s="192"/>
      <c r="E1586" s="191"/>
      <c r="F1586" s="178"/>
      <c r="G1586" s="179"/>
      <c r="H1586" s="180" t="str">
        <f t="shared" si="37"/>
        <v/>
      </c>
      <c r="I1586" s="181"/>
      <c r="J1586" s="182"/>
      <c r="K1586" s="187"/>
      <c r="L1586" s="188"/>
      <c r="M1586" s="189"/>
    </row>
    <row r="1587" spans="2:13" outlineLevel="1" x14ac:dyDescent="0.35">
      <c r="B1587" s="107">
        <v>10</v>
      </c>
      <c r="C1587" s="108">
        <v>53</v>
      </c>
      <c r="D1587" s="192"/>
      <c r="E1587" s="191"/>
      <c r="F1587" s="178"/>
      <c r="G1587" s="179"/>
      <c r="H1587" s="180" t="str">
        <f t="shared" si="37"/>
        <v/>
      </c>
      <c r="I1587" s="181"/>
      <c r="J1587" s="182"/>
      <c r="K1587" s="187"/>
      <c r="L1587" s="188"/>
      <c r="M1587" s="189"/>
    </row>
    <row r="1588" spans="2:13" outlineLevel="1" x14ac:dyDescent="0.35">
      <c r="B1588" s="107">
        <v>10</v>
      </c>
      <c r="C1588" s="108">
        <v>54</v>
      </c>
      <c r="D1588" s="193"/>
      <c r="E1588" s="191"/>
      <c r="F1588" s="178"/>
      <c r="G1588" s="179"/>
      <c r="H1588" s="180" t="str">
        <f t="shared" si="37"/>
        <v/>
      </c>
      <c r="I1588" s="181"/>
      <c r="J1588" s="182"/>
      <c r="K1588" s="187"/>
      <c r="L1588" s="188"/>
      <c r="M1588" s="189"/>
    </row>
    <row r="1589" spans="2:13" outlineLevel="1" x14ac:dyDescent="0.35">
      <c r="B1589" s="107">
        <v>10</v>
      </c>
      <c r="C1589" s="108">
        <v>55</v>
      </c>
      <c r="D1589" s="194"/>
      <c r="E1589" s="195"/>
      <c r="F1589" s="178"/>
      <c r="G1589" s="179"/>
      <c r="H1589" s="180" t="str">
        <f t="shared" si="37"/>
        <v/>
      </c>
      <c r="I1589" s="181"/>
      <c r="J1589" s="182"/>
      <c r="K1589" s="187"/>
      <c r="L1589" s="188"/>
      <c r="M1589" s="189"/>
    </row>
    <row r="1590" spans="2:13" outlineLevel="1" x14ac:dyDescent="0.35">
      <c r="B1590" s="107">
        <v>10</v>
      </c>
      <c r="C1590" s="108">
        <v>56</v>
      </c>
      <c r="D1590" s="196"/>
      <c r="E1590" s="195"/>
      <c r="F1590" s="178"/>
      <c r="G1590" s="179"/>
      <c r="H1590" s="180" t="str">
        <f t="shared" si="37"/>
        <v/>
      </c>
      <c r="I1590" s="181"/>
      <c r="J1590" s="182"/>
      <c r="K1590" s="187"/>
      <c r="L1590" s="188"/>
      <c r="M1590" s="189"/>
    </row>
    <row r="1591" spans="2:13" outlineLevel="1" x14ac:dyDescent="0.35">
      <c r="B1591" s="107">
        <v>10</v>
      </c>
      <c r="C1591" s="108">
        <v>57</v>
      </c>
      <c r="D1591" s="194"/>
      <c r="E1591" s="195"/>
      <c r="F1591" s="178"/>
      <c r="G1591" s="179"/>
      <c r="H1591" s="180" t="str">
        <f t="shared" si="37"/>
        <v/>
      </c>
      <c r="I1591" s="181"/>
      <c r="J1591" s="182"/>
      <c r="K1591" s="187"/>
      <c r="L1591" s="188"/>
      <c r="M1591" s="189"/>
    </row>
    <row r="1592" spans="2:13" outlineLevel="1" x14ac:dyDescent="0.35">
      <c r="B1592" s="107">
        <v>10</v>
      </c>
      <c r="C1592" s="108">
        <v>58</v>
      </c>
      <c r="D1592" s="176"/>
      <c r="E1592" s="191"/>
      <c r="F1592" s="178"/>
      <c r="G1592" s="179"/>
      <c r="H1592" s="180" t="str">
        <f t="shared" si="37"/>
        <v/>
      </c>
      <c r="I1592" s="181"/>
      <c r="J1592" s="182"/>
      <c r="K1592" s="187"/>
      <c r="L1592" s="188"/>
      <c r="M1592" s="189"/>
    </row>
    <row r="1593" spans="2:13" outlineLevel="1" x14ac:dyDescent="0.35">
      <c r="B1593" s="107">
        <v>10</v>
      </c>
      <c r="C1593" s="108">
        <v>59</v>
      </c>
      <c r="D1593" s="192"/>
      <c r="E1593" s="191"/>
      <c r="F1593" s="178"/>
      <c r="G1593" s="179"/>
      <c r="H1593" s="180" t="str">
        <f t="shared" si="37"/>
        <v/>
      </c>
      <c r="I1593" s="181"/>
      <c r="J1593" s="182"/>
      <c r="K1593" s="187"/>
      <c r="L1593" s="188"/>
      <c r="M1593" s="189"/>
    </row>
    <row r="1594" spans="2:13" outlineLevel="1" x14ac:dyDescent="0.35">
      <c r="B1594" s="107">
        <v>10</v>
      </c>
      <c r="C1594" s="108">
        <v>60</v>
      </c>
      <c r="D1594" s="192"/>
      <c r="E1594" s="191"/>
      <c r="F1594" s="178"/>
      <c r="G1594" s="179"/>
      <c r="H1594" s="180" t="str">
        <f t="shared" si="37"/>
        <v/>
      </c>
      <c r="I1594" s="181"/>
      <c r="J1594" s="182"/>
      <c r="K1594" s="187"/>
      <c r="L1594" s="188"/>
      <c r="M1594" s="189"/>
    </row>
    <row r="1595" spans="2:13" outlineLevel="1" x14ac:dyDescent="0.35">
      <c r="B1595" s="107">
        <v>10</v>
      </c>
      <c r="C1595" s="108">
        <v>61</v>
      </c>
      <c r="D1595" s="192"/>
      <c r="E1595" s="191"/>
      <c r="F1595" s="178"/>
      <c r="G1595" s="179"/>
      <c r="H1595" s="180" t="str">
        <f t="shared" si="37"/>
        <v/>
      </c>
      <c r="I1595" s="181"/>
      <c r="J1595" s="182"/>
      <c r="K1595" s="187"/>
      <c r="L1595" s="188"/>
      <c r="M1595" s="189"/>
    </row>
    <row r="1596" spans="2:13" outlineLevel="1" x14ac:dyDescent="0.35">
      <c r="B1596" s="107">
        <v>10</v>
      </c>
      <c r="C1596" s="108">
        <v>62</v>
      </c>
      <c r="D1596" s="192"/>
      <c r="E1596" s="191"/>
      <c r="F1596" s="178"/>
      <c r="G1596" s="179"/>
      <c r="H1596" s="180" t="str">
        <f t="shared" si="37"/>
        <v/>
      </c>
      <c r="I1596" s="181"/>
      <c r="J1596" s="182"/>
      <c r="K1596" s="187"/>
      <c r="L1596" s="188"/>
      <c r="M1596" s="189"/>
    </row>
    <row r="1597" spans="2:13" outlineLevel="1" x14ac:dyDescent="0.35">
      <c r="B1597" s="107">
        <v>10</v>
      </c>
      <c r="C1597" s="108">
        <v>63</v>
      </c>
      <c r="D1597" s="192"/>
      <c r="E1597" s="191"/>
      <c r="F1597" s="178"/>
      <c r="G1597" s="179"/>
      <c r="H1597" s="180" t="str">
        <f t="shared" si="37"/>
        <v/>
      </c>
      <c r="I1597" s="181"/>
      <c r="J1597" s="182"/>
      <c r="K1597" s="187"/>
      <c r="L1597" s="188"/>
      <c r="M1597" s="189"/>
    </row>
    <row r="1598" spans="2:13" outlineLevel="1" x14ac:dyDescent="0.35">
      <c r="B1598" s="107">
        <v>10</v>
      </c>
      <c r="C1598" s="108">
        <v>64</v>
      </c>
      <c r="D1598" s="192"/>
      <c r="E1598" s="191"/>
      <c r="F1598" s="178"/>
      <c r="G1598" s="179"/>
      <c r="H1598" s="180" t="str">
        <f t="shared" si="37"/>
        <v/>
      </c>
      <c r="I1598" s="181"/>
      <c r="J1598" s="182"/>
      <c r="K1598" s="187"/>
      <c r="L1598" s="188"/>
      <c r="M1598" s="189"/>
    </row>
    <row r="1599" spans="2:13" outlineLevel="1" x14ac:dyDescent="0.35">
      <c r="B1599" s="107">
        <v>10</v>
      </c>
      <c r="C1599" s="108">
        <v>65</v>
      </c>
      <c r="D1599" s="192"/>
      <c r="E1599" s="191"/>
      <c r="F1599" s="178"/>
      <c r="G1599" s="179"/>
      <c r="H1599" s="180" t="str">
        <f t="shared" si="37"/>
        <v/>
      </c>
      <c r="I1599" s="181"/>
      <c r="J1599" s="182"/>
      <c r="K1599" s="187"/>
      <c r="L1599" s="188"/>
      <c r="M1599" s="189"/>
    </row>
    <row r="1600" spans="2:13" outlineLevel="1" x14ac:dyDescent="0.35">
      <c r="B1600" s="107">
        <v>10</v>
      </c>
      <c r="C1600" s="108">
        <v>66</v>
      </c>
      <c r="D1600" s="192"/>
      <c r="E1600" s="191"/>
      <c r="F1600" s="178"/>
      <c r="G1600" s="179"/>
      <c r="H1600" s="180" t="str">
        <f t="shared" ref="H1600:H1663" si="38">IFERROR(E1600/$E$1530,"")</f>
        <v/>
      </c>
      <c r="I1600" s="181"/>
      <c r="J1600" s="182"/>
      <c r="K1600" s="187"/>
      <c r="L1600" s="188"/>
      <c r="M1600" s="189"/>
    </row>
    <row r="1601" spans="2:13" outlineLevel="1" x14ac:dyDescent="0.35">
      <c r="B1601" s="107">
        <v>10</v>
      </c>
      <c r="C1601" s="108">
        <v>67</v>
      </c>
      <c r="D1601" s="192"/>
      <c r="E1601" s="191"/>
      <c r="F1601" s="178"/>
      <c r="G1601" s="179"/>
      <c r="H1601" s="180" t="str">
        <f t="shared" si="38"/>
        <v/>
      </c>
      <c r="I1601" s="181"/>
      <c r="J1601" s="182"/>
      <c r="K1601" s="187"/>
      <c r="L1601" s="188"/>
      <c r="M1601" s="189"/>
    </row>
    <row r="1602" spans="2:13" outlineLevel="1" x14ac:dyDescent="0.35">
      <c r="B1602" s="107">
        <v>10</v>
      </c>
      <c r="C1602" s="108">
        <v>68</v>
      </c>
      <c r="D1602" s="192"/>
      <c r="E1602" s="191"/>
      <c r="F1602" s="178"/>
      <c r="G1602" s="179"/>
      <c r="H1602" s="180" t="str">
        <f t="shared" si="38"/>
        <v/>
      </c>
      <c r="I1602" s="181"/>
      <c r="J1602" s="182"/>
      <c r="K1602" s="187"/>
      <c r="L1602" s="188"/>
      <c r="M1602" s="189"/>
    </row>
    <row r="1603" spans="2:13" outlineLevel="1" x14ac:dyDescent="0.35">
      <c r="B1603" s="107">
        <v>10</v>
      </c>
      <c r="C1603" s="108">
        <v>69</v>
      </c>
      <c r="D1603" s="192"/>
      <c r="E1603" s="191"/>
      <c r="F1603" s="178"/>
      <c r="G1603" s="179"/>
      <c r="H1603" s="180" t="str">
        <f t="shared" si="38"/>
        <v/>
      </c>
      <c r="I1603" s="181"/>
      <c r="J1603" s="182"/>
      <c r="K1603" s="187"/>
      <c r="L1603" s="188"/>
      <c r="M1603" s="189"/>
    </row>
    <row r="1604" spans="2:13" outlineLevel="1" x14ac:dyDescent="0.35">
      <c r="B1604" s="107">
        <v>10</v>
      </c>
      <c r="C1604" s="108">
        <v>70</v>
      </c>
      <c r="D1604" s="192"/>
      <c r="E1604" s="191"/>
      <c r="F1604" s="178"/>
      <c r="G1604" s="179"/>
      <c r="H1604" s="180" t="str">
        <f t="shared" si="38"/>
        <v/>
      </c>
      <c r="I1604" s="181"/>
      <c r="J1604" s="182"/>
      <c r="K1604" s="187"/>
      <c r="L1604" s="188"/>
      <c r="M1604" s="189"/>
    </row>
    <row r="1605" spans="2:13" outlineLevel="1" x14ac:dyDescent="0.35">
      <c r="B1605" s="107">
        <v>10</v>
      </c>
      <c r="C1605" s="108">
        <v>71</v>
      </c>
      <c r="D1605" s="192"/>
      <c r="E1605" s="191"/>
      <c r="F1605" s="178"/>
      <c r="G1605" s="179"/>
      <c r="H1605" s="180" t="str">
        <f t="shared" si="38"/>
        <v/>
      </c>
      <c r="I1605" s="181"/>
      <c r="J1605" s="182"/>
      <c r="K1605" s="187"/>
      <c r="L1605" s="188"/>
      <c r="M1605" s="189"/>
    </row>
    <row r="1606" spans="2:13" outlineLevel="1" x14ac:dyDescent="0.35">
      <c r="B1606" s="107">
        <v>10</v>
      </c>
      <c r="C1606" s="108">
        <v>72</v>
      </c>
      <c r="D1606" s="192"/>
      <c r="E1606" s="191"/>
      <c r="F1606" s="178"/>
      <c r="G1606" s="179"/>
      <c r="H1606" s="180" t="str">
        <f t="shared" si="38"/>
        <v/>
      </c>
      <c r="I1606" s="181"/>
      <c r="J1606" s="182"/>
      <c r="K1606" s="187"/>
      <c r="L1606" s="188"/>
      <c r="M1606" s="189"/>
    </row>
    <row r="1607" spans="2:13" outlineLevel="1" x14ac:dyDescent="0.35">
      <c r="B1607" s="107">
        <v>10</v>
      </c>
      <c r="C1607" s="108">
        <v>73</v>
      </c>
      <c r="D1607" s="192"/>
      <c r="E1607" s="191"/>
      <c r="F1607" s="178"/>
      <c r="G1607" s="179"/>
      <c r="H1607" s="180" t="str">
        <f t="shared" si="38"/>
        <v/>
      </c>
      <c r="I1607" s="181"/>
      <c r="J1607" s="182"/>
      <c r="K1607" s="187"/>
      <c r="L1607" s="188"/>
      <c r="M1607" s="189"/>
    </row>
    <row r="1608" spans="2:13" outlineLevel="1" x14ac:dyDescent="0.35">
      <c r="B1608" s="107">
        <v>10</v>
      </c>
      <c r="C1608" s="108">
        <v>74</v>
      </c>
      <c r="D1608" s="192"/>
      <c r="E1608" s="191"/>
      <c r="F1608" s="178"/>
      <c r="G1608" s="179"/>
      <c r="H1608" s="180" t="str">
        <f t="shared" si="38"/>
        <v/>
      </c>
      <c r="I1608" s="181"/>
      <c r="J1608" s="182"/>
      <c r="K1608" s="187"/>
      <c r="L1608" s="188"/>
      <c r="M1608" s="189"/>
    </row>
    <row r="1609" spans="2:13" outlineLevel="1" x14ac:dyDescent="0.35">
      <c r="B1609" s="107">
        <v>10</v>
      </c>
      <c r="C1609" s="108">
        <v>75</v>
      </c>
      <c r="D1609" s="192"/>
      <c r="E1609" s="191"/>
      <c r="F1609" s="178"/>
      <c r="G1609" s="179"/>
      <c r="H1609" s="180" t="str">
        <f t="shared" si="38"/>
        <v/>
      </c>
      <c r="I1609" s="181"/>
      <c r="J1609" s="182"/>
      <c r="K1609" s="187"/>
      <c r="L1609" s="188"/>
      <c r="M1609" s="189"/>
    </row>
    <row r="1610" spans="2:13" outlineLevel="1" x14ac:dyDescent="0.35">
      <c r="B1610" s="107">
        <v>10</v>
      </c>
      <c r="C1610" s="108">
        <v>76</v>
      </c>
      <c r="D1610" s="192"/>
      <c r="E1610" s="191"/>
      <c r="F1610" s="178"/>
      <c r="G1610" s="179"/>
      <c r="H1610" s="180" t="str">
        <f t="shared" si="38"/>
        <v/>
      </c>
      <c r="I1610" s="181"/>
      <c r="J1610" s="182"/>
      <c r="K1610" s="187"/>
      <c r="L1610" s="188"/>
      <c r="M1610" s="189"/>
    </row>
    <row r="1611" spans="2:13" outlineLevel="1" x14ac:dyDescent="0.35">
      <c r="B1611" s="107">
        <v>10</v>
      </c>
      <c r="C1611" s="108">
        <v>77</v>
      </c>
      <c r="D1611" s="192"/>
      <c r="E1611" s="191"/>
      <c r="F1611" s="178"/>
      <c r="G1611" s="179"/>
      <c r="H1611" s="180" t="str">
        <f t="shared" si="38"/>
        <v/>
      </c>
      <c r="I1611" s="181"/>
      <c r="J1611" s="182"/>
      <c r="K1611" s="187"/>
      <c r="L1611" s="188"/>
      <c r="M1611" s="189"/>
    </row>
    <row r="1612" spans="2:13" outlineLevel="1" x14ac:dyDescent="0.35">
      <c r="B1612" s="107">
        <v>10</v>
      </c>
      <c r="C1612" s="108">
        <v>78</v>
      </c>
      <c r="D1612" s="192"/>
      <c r="E1612" s="191"/>
      <c r="F1612" s="178"/>
      <c r="G1612" s="179"/>
      <c r="H1612" s="180" t="str">
        <f t="shared" si="38"/>
        <v/>
      </c>
      <c r="I1612" s="181"/>
      <c r="J1612" s="182"/>
      <c r="K1612" s="187"/>
      <c r="L1612" s="188"/>
      <c r="M1612" s="189"/>
    </row>
    <row r="1613" spans="2:13" outlineLevel="1" x14ac:dyDescent="0.35">
      <c r="B1613" s="107">
        <v>10</v>
      </c>
      <c r="C1613" s="108">
        <v>79</v>
      </c>
      <c r="D1613" s="192"/>
      <c r="E1613" s="191"/>
      <c r="F1613" s="178"/>
      <c r="G1613" s="179"/>
      <c r="H1613" s="180" t="str">
        <f t="shared" si="38"/>
        <v/>
      </c>
      <c r="I1613" s="181"/>
      <c r="J1613" s="182"/>
      <c r="K1613" s="187"/>
      <c r="L1613" s="188"/>
      <c r="M1613" s="189"/>
    </row>
    <row r="1614" spans="2:13" outlineLevel="1" x14ac:dyDescent="0.35">
      <c r="B1614" s="107">
        <v>10</v>
      </c>
      <c r="C1614" s="108">
        <v>80</v>
      </c>
      <c r="D1614" s="192"/>
      <c r="E1614" s="191"/>
      <c r="F1614" s="178"/>
      <c r="G1614" s="179"/>
      <c r="H1614" s="180" t="str">
        <f t="shared" si="38"/>
        <v/>
      </c>
      <c r="I1614" s="181"/>
      <c r="J1614" s="182"/>
      <c r="K1614" s="187"/>
      <c r="L1614" s="188"/>
      <c r="M1614" s="189"/>
    </row>
    <row r="1615" spans="2:13" outlineLevel="1" x14ac:dyDescent="0.35">
      <c r="B1615" s="107">
        <v>10</v>
      </c>
      <c r="C1615" s="108">
        <v>81</v>
      </c>
      <c r="D1615" s="192"/>
      <c r="E1615" s="191"/>
      <c r="F1615" s="178"/>
      <c r="G1615" s="179"/>
      <c r="H1615" s="180" t="str">
        <f t="shared" si="38"/>
        <v/>
      </c>
      <c r="I1615" s="181"/>
      <c r="J1615" s="182"/>
      <c r="K1615" s="187"/>
      <c r="L1615" s="188"/>
      <c r="M1615" s="189"/>
    </row>
    <row r="1616" spans="2:13" outlineLevel="1" x14ac:dyDescent="0.35">
      <c r="B1616" s="107">
        <v>10</v>
      </c>
      <c r="C1616" s="108">
        <v>82</v>
      </c>
      <c r="D1616" s="192"/>
      <c r="E1616" s="191"/>
      <c r="F1616" s="178"/>
      <c r="G1616" s="179"/>
      <c r="H1616" s="180" t="str">
        <f t="shared" si="38"/>
        <v/>
      </c>
      <c r="I1616" s="181"/>
      <c r="J1616" s="182"/>
      <c r="K1616" s="187"/>
      <c r="L1616" s="188"/>
      <c r="M1616" s="189"/>
    </row>
    <row r="1617" spans="2:13" outlineLevel="1" x14ac:dyDescent="0.35">
      <c r="B1617" s="107">
        <v>10</v>
      </c>
      <c r="C1617" s="108">
        <v>83</v>
      </c>
      <c r="D1617" s="192"/>
      <c r="E1617" s="191"/>
      <c r="F1617" s="178"/>
      <c r="G1617" s="179"/>
      <c r="H1617" s="180" t="str">
        <f t="shared" si="38"/>
        <v/>
      </c>
      <c r="I1617" s="181"/>
      <c r="J1617" s="182"/>
      <c r="K1617" s="187"/>
      <c r="L1617" s="188"/>
      <c r="M1617" s="189"/>
    </row>
    <row r="1618" spans="2:13" outlineLevel="1" x14ac:dyDescent="0.35">
      <c r="B1618" s="107">
        <v>10</v>
      </c>
      <c r="C1618" s="108">
        <v>84</v>
      </c>
      <c r="D1618" s="192"/>
      <c r="E1618" s="191"/>
      <c r="F1618" s="178"/>
      <c r="G1618" s="179"/>
      <c r="H1618" s="180" t="str">
        <f t="shared" si="38"/>
        <v/>
      </c>
      <c r="I1618" s="181"/>
      <c r="J1618" s="182"/>
      <c r="K1618" s="187"/>
      <c r="L1618" s="188"/>
      <c r="M1618" s="189"/>
    </row>
    <row r="1619" spans="2:13" outlineLevel="1" x14ac:dyDescent="0.35">
      <c r="B1619" s="107">
        <v>10</v>
      </c>
      <c r="C1619" s="108">
        <v>85</v>
      </c>
      <c r="D1619" s="192"/>
      <c r="E1619" s="191"/>
      <c r="F1619" s="178"/>
      <c r="G1619" s="179"/>
      <c r="H1619" s="180" t="str">
        <f t="shared" si="38"/>
        <v/>
      </c>
      <c r="I1619" s="181"/>
      <c r="J1619" s="182"/>
      <c r="K1619" s="187"/>
      <c r="L1619" s="188"/>
      <c r="M1619" s="189"/>
    </row>
    <row r="1620" spans="2:13" outlineLevel="1" x14ac:dyDescent="0.35">
      <c r="B1620" s="107">
        <v>10</v>
      </c>
      <c r="C1620" s="108">
        <v>86</v>
      </c>
      <c r="D1620" s="192"/>
      <c r="E1620" s="191"/>
      <c r="F1620" s="178"/>
      <c r="G1620" s="179"/>
      <c r="H1620" s="180" t="str">
        <f t="shared" si="38"/>
        <v/>
      </c>
      <c r="I1620" s="181"/>
      <c r="J1620" s="182"/>
      <c r="K1620" s="187"/>
      <c r="L1620" s="188"/>
      <c r="M1620" s="189"/>
    </row>
    <row r="1621" spans="2:13" outlineLevel="1" x14ac:dyDescent="0.35">
      <c r="B1621" s="107">
        <v>10</v>
      </c>
      <c r="C1621" s="108">
        <v>87</v>
      </c>
      <c r="D1621" s="192"/>
      <c r="E1621" s="191"/>
      <c r="F1621" s="178"/>
      <c r="G1621" s="179"/>
      <c r="H1621" s="180" t="str">
        <f t="shared" si="38"/>
        <v/>
      </c>
      <c r="I1621" s="181"/>
      <c r="J1621" s="182"/>
      <c r="K1621" s="187"/>
      <c r="L1621" s="188"/>
      <c r="M1621" s="189"/>
    </row>
    <row r="1622" spans="2:13" outlineLevel="1" x14ac:dyDescent="0.35">
      <c r="B1622" s="107">
        <v>10</v>
      </c>
      <c r="C1622" s="108">
        <v>88</v>
      </c>
      <c r="D1622" s="192"/>
      <c r="E1622" s="191"/>
      <c r="F1622" s="178"/>
      <c r="G1622" s="179"/>
      <c r="H1622" s="180" t="str">
        <f t="shared" si="38"/>
        <v/>
      </c>
      <c r="I1622" s="181"/>
      <c r="J1622" s="182"/>
      <c r="K1622" s="187"/>
      <c r="L1622" s="188"/>
      <c r="M1622" s="189"/>
    </row>
    <row r="1623" spans="2:13" outlineLevel="1" x14ac:dyDescent="0.35">
      <c r="B1623" s="107">
        <v>10</v>
      </c>
      <c r="C1623" s="108">
        <v>89</v>
      </c>
      <c r="D1623" s="192"/>
      <c r="E1623" s="191"/>
      <c r="F1623" s="178"/>
      <c r="G1623" s="179"/>
      <c r="H1623" s="180" t="str">
        <f t="shared" si="38"/>
        <v/>
      </c>
      <c r="I1623" s="181"/>
      <c r="J1623" s="182"/>
      <c r="K1623" s="187"/>
      <c r="L1623" s="188"/>
      <c r="M1623" s="189"/>
    </row>
    <row r="1624" spans="2:13" outlineLevel="1" x14ac:dyDescent="0.35">
      <c r="B1624" s="107">
        <v>10</v>
      </c>
      <c r="C1624" s="108">
        <v>90</v>
      </c>
      <c r="D1624" s="192"/>
      <c r="E1624" s="191"/>
      <c r="F1624" s="178"/>
      <c r="G1624" s="179"/>
      <c r="H1624" s="180" t="str">
        <f t="shared" si="38"/>
        <v/>
      </c>
      <c r="I1624" s="181"/>
      <c r="J1624" s="182"/>
      <c r="K1624" s="187"/>
      <c r="L1624" s="188"/>
      <c r="M1624" s="189"/>
    </row>
    <row r="1625" spans="2:13" outlineLevel="1" x14ac:dyDescent="0.35">
      <c r="B1625" s="107">
        <v>10</v>
      </c>
      <c r="C1625" s="108">
        <v>91</v>
      </c>
      <c r="D1625" s="192"/>
      <c r="E1625" s="191"/>
      <c r="F1625" s="178"/>
      <c r="G1625" s="179"/>
      <c r="H1625" s="180" t="str">
        <f t="shared" si="38"/>
        <v/>
      </c>
      <c r="I1625" s="181"/>
      <c r="J1625" s="182"/>
      <c r="K1625" s="187"/>
      <c r="L1625" s="188"/>
      <c r="M1625" s="189"/>
    </row>
    <row r="1626" spans="2:13" outlineLevel="1" x14ac:dyDescent="0.35">
      <c r="B1626" s="107">
        <v>10</v>
      </c>
      <c r="C1626" s="108">
        <v>92</v>
      </c>
      <c r="D1626" s="192"/>
      <c r="E1626" s="191"/>
      <c r="F1626" s="178"/>
      <c r="G1626" s="179"/>
      <c r="H1626" s="180" t="str">
        <f t="shared" si="38"/>
        <v/>
      </c>
      <c r="I1626" s="181"/>
      <c r="J1626" s="182"/>
      <c r="K1626" s="187"/>
      <c r="L1626" s="188"/>
      <c r="M1626" s="189"/>
    </row>
    <row r="1627" spans="2:13" outlineLevel="1" x14ac:dyDescent="0.35">
      <c r="B1627" s="107">
        <v>10</v>
      </c>
      <c r="C1627" s="108">
        <v>93</v>
      </c>
      <c r="D1627" s="192"/>
      <c r="E1627" s="191"/>
      <c r="F1627" s="178"/>
      <c r="G1627" s="179"/>
      <c r="H1627" s="180" t="str">
        <f t="shared" si="38"/>
        <v/>
      </c>
      <c r="I1627" s="181"/>
      <c r="J1627" s="182"/>
      <c r="K1627" s="187"/>
      <c r="L1627" s="188"/>
      <c r="M1627" s="189"/>
    </row>
    <row r="1628" spans="2:13" outlineLevel="1" x14ac:dyDescent="0.35">
      <c r="B1628" s="107">
        <v>10</v>
      </c>
      <c r="C1628" s="108">
        <v>94</v>
      </c>
      <c r="D1628" s="192"/>
      <c r="E1628" s="191"/>
      <c r="F1628" s="178"/>
      <c r="G1628" s="179"/>
      <c r="H1628" s="180" t="str">
        <f t="shared" si="38"/>
        <v/>
      </c>
      <c r="I1628" s="181"/>
      <c r="J1628" s="182"/>
      <c r="K1628" s="187"/>
      <c r="L1628" s="188"/>
      <c r="M1628" s="189"/>
    </row>
    <row r="1629" spans="2:13" outlineLevel="1" x14ac:dyDescent="0.35">
      <c r="B1629" s="107">
        <v>10</v>
      </c>
      <c r="C1629" s="108">
        <v>95</v>
      </c>
      <c r="D1629" s="192"/>
      <c r="E1629" s="191"/>
      <c r="F1629" s="178"/>
      <c r="G1629" s="179"/>
      <c r="H1629" s="180" t="str">
        <f t="shared" si="38"/>
        <v/>
      </c>
      <c r="I1629" s="181"/>
      <c r="J1629" s="182"/>
      <c r="K1629" s="187"/>
      <c r="L1629" s="188"/>
      <c r="M1629" s="189"/>
    </row>
    <row r="1630" spans="2:13" outlineLevel="1" x14ac:dyDescent="0.35">
      <c r="B1630" s="107">
        <v>10</v>
      </c>
      <c r="C1630" s="108">
        <v>96</v>
      </c>
      <c r="D1630" s="192"/>
      <c r="E1630" s="191"/>
      <c r="F1630" s="178"/>
      <c r="G1630" s="179"/>
      <c r="H1630" s="180" t="str">
        <f t="shared" si="38"/>
        <v/>
      </c>
      <c r="I1630" s="181"/>
      <c r="J1630" s="182"/>
      <c r="K1630" s="187"/>
      <c r="L1630" s="188"/>
      <c r="M1630" s="189"/>
    </row>
    <row r="1631" spans="2:13" outlineLevel="1" x14ac:dyDescent="0.35">
      <c r="B1631" s="107">
        <v>10</v>
      </c>
      <c r="C1631" s="108">
        <v>97</v>
      </c>
      <c r="D1631" s="192"/>
      <c r="E1631" s="191"/>
      <c r="F1631" s="178"/>
      <c r="G1631" s="179"/>
      <c r="H1631" s="180" t="str">
        <f t="shared" si="38"/>
        <v/>
      </c>
      <c r="I1631" s="181"/>
      <c r="J1631" s="182"/>
      <c r="K1631" s="187"/>
      <c r="L1631" s="188"/>
      <c r="M1631" s="189"/>
    </row>
    <row r="1632" spans="2:13" outlineLevel="1" x14ac:dyDescent="0.35">
      <c r="B1632" s="107">
        <v>10</v>
      </c>
      <c r="C1632" s="108">
        <v>98</v>
      </c>
      <c r="D1632" s="192"/>
      <c r="E1632" s="191"/>
      <c r="F1632" s="178"/>
      <c r="G1632" s="179"/>
      <c r="H1632" s="180" t="str">
        <f t="shared" si="38"/>
        <v/>
      </c>
      <c r="I1632" s="181"/>
      <c r="J1632" s="182"/>
      <c r="K1632" s="187"/>
      <c r="L1632" s="188"/>
      <c r="M1632" s="189"/>
    </row>
    <row r="1633" spans="2:13" outlineLevel="1" x14ac:dyDescent="0.35">
      <c r="B1633" s="107">
        <v>10</v>
      </c>
      <c r="C1633" s="108">
        <v>99</v>
      </c>
      <c r="D1633" s="192"/>
      <c r="E1633" s="191"/>
      <c r="F1633" s="178"/>
      <c r="G1633" s="179"/>
      <c r="H1633" s="180" t="str">
        <f t="shared" si="38"/>
        <v/>
      </c>
      <c r="I1633" s="181"/>
      <c r="J1633" s="182"/>
      <c r="K1633" s="187"/>
      <c r="L1633" s="188"/>
      <c r="M1633" s="189"/>
    </row>
    <row r="1634" spans="2:13" outlineLevel="1" x14ac:dyDescent="0.35">
      <c r="B1634" s="107">
        <v>10</v>
      </c>
      <c r="C1634" s="108">
        <v>100</v>
      </c>
      <c r="D1634" s="192"/>
      <c r="E1634" s="191"/>
      <c r="F1634" s="178"/>
      <c r="G1634" s="179"/>
      <c r="H1634" s="180" t="str">
        <f t="shared" si="38"/>
        <v/>
      </c>
      <c r="I1634" s="181"/>
      <c r="J1634" s="182"/>
      <c r="K1634" s="187"/>
      <c r="L1634" s="188"/>
      <c r="M1634" s="189"/>
    </row>
    <row r="1635" spans="2:13" outlineLevel="1" x14ac:dyDescent="0.35">
      <c r="B1635" s="107">
        <v>10</v>
      </c>
      <c r="C1635" s="108">
        <v>101</v>
      </c>
      <c r="D1635" s="192"/>
      <c r="E1635" s="191"/>
      <c r="F1635" s="178"/>
      <c r="G1635" s="179"/>
      <c r="H1635" s="180" t="str">
        <f t="shared" si="38"/>
        <v/>
      </c>
      <c r="I1635" s="181"/>
      <c r="J1635" s="182"/>
      <c r="K1635" s="187"/>
      <c r="L1635" s="188"/>
      <c r="M1635" s="189"/>
    </row>
    <row r="1636" spans="2:13" outlineLevel="1" x14ac:dyDescent="0.35">
      <c r="B1636" s="107">
        <v>10</v>
      </c>
      <c r="C1636" s="108">
        <v>102</v>
      </c>
      <c r="D1636" s="192"/>
      <c r="E1636" s="191"/>
      <c r="F1636" s="178"/>
      <c r="G1636" s="179"/>
      <c r="H1636" s="180" t="str">
        <f t="shared" si="38"/>
        <v/>
      </c>
      <c r="I1636" s="181"/>
      <c r="J1636" s="182"/>
      <c r="K1636" s="187"/>
      <c r="L1636" s="188"/>
      <c r="M1636" s="189"/>
    </row>
    <row r="1637" spans="2:13" outlineLevel="1" x14ac:dyDescent="0.35">
      <c r="B1637" s="107">
        <v>10</v>
      </c>
      <c r="C1637" s="108">
        <v>103</v>
      </c>
      <c r="D1637" s="192"/>
      <c r="E1637" s="191"/>
      <c r="F1637" s="178"/>
      <c r="G1637" s="179"/>
      <c r="H1637" s="180" t="str">
        <f t="shared" si="38"/>
        <v/>
      </c>
      <c r="I1637" s="181"/>
      <c r="J1637" s="182"/>
      <c r="K1637" s="187"/>
      <c r="L1637" s="188"/>
      <c r="M1637" s="189"/>
    </row>
    <row r="1638" spans="2:13" outlineLevel="1" x14ac:dyDescent="0.35">
      <c r="B1638" s="107">
        <v>10</v>
      </c>
      <c r="C1638" s="108">
        <v>104</v>
      </c>
      <c r="D1638" s="192"/>
      <c r="E1638" s="191"/>
      <c r="F1638" s="178"/>
      <c r="G1638" s="179"/>
      <c r="H1638" s="180" t="str">
        <f t="shared" si="38"/>
        <v/>
      </c>
      <c r="I1638" s="181"/>
      <c r="J1638" s="182"/>
      <c r="K1638" s="187"/>
      <c r="L1638" s="188"/>
      <c r="M1638" s="189"/>
    </row>
    <row r="1639" spans="2:13" outlineLevel="1" x14ac:dyDescent="0.35">
      <c r="B1639" s="107">
        <v>10</v>
      </c>
      <c r="C1639" s="108">
        <v>105</v>
      </c>
      <c r="D1639" s="192"/>
      <c r="E1639" s="191"/>
      <c r="F1639" s="178"/>
      <c r="G1639" s="179"/>
      <c r="H1639" s="180" t="str">
        <f t="shared" si="38"/>
        <v/>
      </c>
      <c r="I1639" s="181"/>
      <c r="J1639" s="182"/>
      <c r="K1639" s="187"/>
      <c r="L1639" s="188"/>
      <c r="M1639" s="189"/>
    </row>
    <row r="1640" spans="2:13" outlineLevel="1" x14ac:dyDescent="0.35">
      <c r="B1640" s="107">
        <v>10</v>
      </c>
      <c r="C1640" s="108">
        <v>106</v>
      </c>
      <c r="D1640" s="192"/>
      <c r="E1640" s="191"/>
      <c r="F1640" s="178"/>
      <c r="G1640" s="179"/>
      <c r="H1640" s="180" t="str">
        <f t="shared" si="38"/>
        <v/>
      </c>
      <c r="I1640" s="181"/>
      <c r="J1640" s="182"/>
      <c r="K1640" s="187"/>
      <c r="L1640" s="188"/>
      <c r="M1640" s="189"/>
    </row>
    <row r="1641" spans="2:13" outlineLevel="1" x14ac:dyDescent="0.35">
      <c r="B1641" s="107">
        <v>10</v>
      </c>
      <c r="C1641" s="108">
        <v>107</v>
      </c>
      <c r="D1641" s="192"/>
      <c r="E1641" s="191"/>
      <c r="F1641" s="178"/>
      <c r="G1641" s="179"/>
      <c r="H1641" s="180" t="str">
        <f t="shared" si="38"/>
        <v/>
      </c>
      <c r="I1641" s="181"/>
      <c r="J1641" s="182"/>
      <c r="K1641" s="187"/>
      <c r="L1641" s="188"/>
      <c r="M1641" s="189"/>
    </row>
    <row r="1642" spans="2:13" outlineLevel="1" x14ac:dyDescent="0.35">
      <c r="B1642" s="107">
        <v>10</v>
      </c>
      <c r="C1642" s="108">
        <v>108</v>
      </c>
      <c r="D1642" s="192"/>
      <c r="E1642" s="191"/>
      <c r="F1642" s="178"/>
      <c r="G1642" s="179"/>
      <c r="H1642" s="180" t="str">
        <f t="shared" si="38"/>
        <v/>
      </c>
      <c r="I1642" s="181"/>
      <c r="J1642" s="182"/>
      <c r="K1642" s="187"/>
      <c r="L1642" s="188"/>
      <c r="M1642" s="189"/>
    </row>
    <row r="1643" spans="2:13" outlineLevel="1" x14ac:dyDescent="0.35">
      <c r="B1643" s="107">
        <v>10</v>
      </c>
      <c r="C1643" s="108">
        <v>109</v>
      </c>
      <c r="D1643" s="192"/>
      <c r="E1643" s="191"/>
      <c r="F1643" s="178"/>
      <c r="G1643" s="179"/>
      <c r="H1643" s="180" t="str">
        <f t="shared" si="38"/>
        <v/>
      </c>
      <c r="I1643" s="181"/>
      <c r="J1643" s="182"/>
      <c r="K1643" s="187"/>
      <c r="L1643" s="188"/>
      <c r="M1643" s="189"/>
    </row>
    <row r="1644" spans="2:13" outlineLevel="1" x14ac:dyDescent="0.35">
      <c r="B1644" s="107">
        <v>10</v>
      </c>
      <c r="C1644" s="108">
        <v>110</v>
      </c>
      <c r="D1644" s="192"/>
      <c r="E1644" s="191"/>
      <c r="F1644" s="178"/>
      <c r="G1644" s="179"/>
      <c r="H1644" s="180" t="str">
        <f t="shared" si="38"/>
        <v/>
      </c>
      <c r="I1644" s="181"/>
      <c r="J1644" s="182"/>
      <c r="K1644" s="187"/>
      <c r="L1644" s="188"/>
      <c r="M1644" s="189"/>
    </row>
    <row r="1645" spans="2:13" outlineLevel="1" x14ac:dyDescent="0.35">
      <c r="B1645" s="107">
        <v>10</v>
      </c>
      <c r="C1645" s="108">
        <v>111</v>
      </c>
      <c r="D1645" s="192"/>
      <c r="E1645" s="191"/>
      <c r="F1645" s="178"/>
      <c r="G1645" s="179"/>
      <c r="H1645" s="180" t="str">
        <f t="shared" si="38"/>
        <v/>
      </c>
      <c r="I1645" s="181"/>
      <c r="J1645" s="182"/>
      <c r="K1645" s="187"/>
      <c r="L1645" s="188"/>
      <c r="M1645" s="189"/>
    </row>
    <row r="1646" spans="2:13" outlineLevel="1" x14ac:dyDescent="0.35">
      <c r="B1646" s="107">
        <v>10</v>
      </c>
      <c r="C1646" s="108">
        <v>112</v>
      </c>
      <c r="D1646" s="192"/>
      <c r="E1646" s="191"/>
      <c r="F1646" s="178"/>
      <c r="G1646" s="179"/>
      <c r="H1646" s="180" t="str">
        <f t="shared" si="38"/>
        <v/>
      </c>
      <c r="I1646" s="181"/>
      <c r="J1646" s="182"/>
      <c r="K1646" s="187"/>
      <c r="L1646" s="188"/>
      <c r="M1646" s="189"/>
    </row>
    <row r="1647" spans="2:13" outlineLevel="1" x14ac:dyDescent="0.35">
      <c r="B1647" s="107">
        <v>10</v>
      </c>
      <c r="C1647" s="108">
        <v>113</v>
      </c>
      <c r="D1647" s="192"/>
      <c r="E1647" s="191"/>
      <c r="F1647" s="178"/>
      <c r="G1647" s="179"/>
      <c r="H1647" s="180" t="str">
        <f t="shared" si="38"/>
        <v/>
      </c>
      <c r="I1647" s="181"/>
      <c r="J1647" s="182"/>
      <c r="K1647" s="187"/>
      <c r="L1647" s="188"/>
      <c r="M1647" s="189"/>
    </row>
    <row r="1648" spans="2:13" outlineLevel="1" x14ac:dyDescent="0.35">
      <c r="B1648" s="107">
        <v>10</v>
      </c>
      <c r="C1648" s="108">
        <v>114</v>
      </c>
      <c r="D1648" s="192"/>
      <c r="E1648" s="191"/>
      <c r="F1648" s="178"/>
      <c r="G1648" s="179"/>
      <c r="H1648" s="180" t="str">
        <f t="shared" si="38"/>
        <v/>
      </c>
      <c r="I1648" s="181"/>
      <c r="J1648" s="182"/>
      <c r="K1648" s="187"/>
      <c r="L1648" s="188"/>
      <c r="M1648" s="189"/>
    </row>
    <row r="1649" spans="2:13" outlineLevel="1" x14ac:dyDescent="0.35">
      <c r="B1649" s="107">
        <v>10</v>
      </c>
      <c r="C1649" s="108">
        <v>115</v>
      </c>
      <c r="D1649" s="192"/>
      <c r="E1649" s="191"/>
      <c r="F1649" s="178"/>
      <c r="G1649" s="179"/>
      <c r="H1649" s="180" t="str">
        <f t="shared" si="38"/>
        <v/>
      </c>
      <c r="I1649" s="181"/>
      <c r="J1649" s="182"/>
      <c r="K1649" s="187"/>
      <c r="L1649" s="188"/>
      <c r="M1649" s="189"/>
    </row>
    <row r="1650" spans="2:13" outlineLevel="1" x14ac:dyDescent="0.35">
      <c r="B1650" s="107">
        <v>10</v>
      </c>
      <c r="C1650" s="108">
        <v>116</v>
      </c>
      <c r="D1650" s="192"/>
      <c r="E1650" s="191"/>
      <c r="F1650" s="178"/>
      <c r="G1650" s="179"/>
      <c r="H1650" s="180" t="str">
        <f t="shared" si="38"/>
        <v/>
      </c>
      <c r="I1650" s="181"/>
      <c r="J1650" s="182"/>
      <c r="K1650" s="187"/>
      <c r="L1650" s="188"/>
      <c r="M1650" s="189"/>
    </row>
    <row r="1651" spans="2:13" outlineLevel="1" x14ac:dyDescent="0.35">
      <c r="B1651" s="107">
        <v>10</v>
      </c>
      <c r="C1651" s="108">
        <v>117</v>
      </c>
      <c r="D1651" s="192"/>
      <c r="E1651" s="191"/>
      <c r="F1651" s="178"/>
      <c r="G1651" s="179"/>
      <c r="H1651" s="180" t="str">
        <f t="shared" si="38"/>
        <v/>
      </c>
      <c r="I1651" s="181"/>
      <c r="J1651" s="182"/>
      <c r="K1651" s="187"/>
      <c r="L1651" s="188"/>
      <c r="M1651" s="189"/>
    </row>
    <row r="1652" spans="2:13" outlineLevel="1" x14ac:dyDescent="0.35">
      <c r="B1652" s="107">
        <v>10</v>
      </c>
      <c r="C1652" s="108">
        <v>118</v>
      </c>
      <c r="D1652" s="192"/>
      <c r="E1652" s="191"/>
      <c r="F1652" s="178"/>
      <c r="G1652" s="179"/>
      <c r="H1652" s="180" t="str">
        <f t="shared" si="38"/>
        <v/>
      </c>
      <c r="I1652" s="181"/>
      <c r="J1652" s="182"/>
      <c r="K1652" s="187"/>
      <c r="L1652" s="188"/>
      <c r="M1652" s="189"/>
    </row>
    <row r="1653" spans="2:13" outlineLevel="1" x14ac:dyDescent="0.35">
      <c r="B1653" s="107">
        <v>10</v>
      </c>
      <c r="C1653" s="108">
        <v>119</v>
      </c>
      <c r="D1653" s="192"/>
      <c r="E1653" s="191"/>
      <c r="F1653" s="178"/>
      <c r="G1653" s="179"/>
      <c r="H1653" s="180" t="str">
        <f t="shared" si="38"/>
        <v/>
      </c>
      <c r="I1653" s="181"/>
      <c r="J1653" s="182"/>
      <c r="K1653" s="187"/>
      <c r="L1653" s="188"/>
      <c r="M1653" s="189"/>
    </row>
    <row r="1654" spans="2:13" outlineLevel="1" x14ac:dyDescent="0.35">
      <c r="B1654" s="107">
        <v>10</v>
      </c>
      <c r="C1654" s="108">
        <v>120</v>
      </c>
      <c r="D1654" s="192"/>
      <c r="E1654" s="191"/>
      <c r="F1654" s="178"/>
      <c r="G1654" s="179"/>
      <c r="H1654" s="180" t="str">
        <f t="shared" si="38"/>
        <v/>
      </c>
      <c r="I1654" s="181"/>
      <c r="J1654" s="182"/>
      <c r="K1654" s="187"/>
      <c r="L1654" s="188"/>
      <c r="M1654" s="189"/>
    </row>
    <row r="1655" spans="2:13" outlineLevel="1" x14ac:dyDescent="0.35">
      <c r="B1655" s="107">
        <v>10</v>
      </c>
      <c r="C1655" s="108">
        <v>121</v>
      </c>
      <c r="D1655" s="192"/>
      <c r="E1655" s="191"/>
      <c r="F1655" s="178"/>
      <c r="G1655" s="179"/>
      <c r="H1655" s="180" t="str">
        <f t="shared" si="38"/>
        <v/>
      </c>
      <c r="I1655" s="181"/>
      <c r="J1655" s="182"/>
      <c r="K1655" s="187"/>
      <c r="L1655" s="188"/>
      <c r="M1655" s="189"/>
    </row>
    <row r="1656" spans="2:13" outlineLevel="1" x14ac:dyDescent="0.35">
      <c r="B1656" s="107">
        <v>10</v>
      </c>
      <c r="C1656" s="108">
        <v>122</v>
      </c>
      <c r="D1656" s="192"/>
      <c r="E1656" s="191"/>
      <c r="F1656" s="178"/>
      <c r="G1656" s="179"/>
      <c r="H1656" s="180" t="str">
        <f t="shared" si="38"/>
        <v/>
      </c>
      <c r="I1656" s="181"/>
      <c r="J1656" s="182"/>
      <c r="K1656" s="187"/>
      <c r="L1656" s="188"/>
      <c r="M1656" s="189"/>
    </row>
    <row r="1657" spans="2:13" outlineLevel="1" x14ac:dyDescent="0.35">
      <c r="B1657" s="107">
        <v>10</v>
      </c>
      <c r="C1657" s="108">
        <v>123</v>
      </c>
      <c r="D1657" s="192"/>
      <c r="E1657" s="191"/>
      <c r="F1657" s="178"/>
      <c r="G1657" s="179"/>
      <c r="H1657" s="180" t="str">
        <f t="shared" si="38"/>
        <v/>
      </c>
      <c r="I1657" s="181"/>
      <c r="J1657" s="182"/>
      <c r="K1657" s="187"/>
      <c r="L1657" s="188"/>
      <c r="M1657" s="189"/>
    </row>
    <row r="1658" spans="2:13" outlineLevel="1" x14ac:dyDescent="0.35">
      <c r="B1658" s="107">
        <v>10</v>
      </c>
      <c r="C1658" s="108">
        <v>124</v>
      </c>
      <c r="D1658" s="192"/>
      <c r="E1658" s="191"/>
      <c r="F1658" s="178"/>
      <c r="G1658" s="179"/>
      <c r="H1658" s="180" t="str">
        <f t="shared" si="38"/>
        <v/>
      </c>
      <c r="I1658" s="181"/>
      <c r="J1658" s="182"/>
      <c r="K1658" s="187"/>
      <c r="L1658" s="188"/>
      <c r="M1658" s="189"/>
    </row>
    <row r="1659" spans="2:13" outlineLevel="1" x14ac:dyDescent="0.35">
      <c r="B1659" s="107">
        <v>10</v>
      </c>
      <c r="C1659" s="108">
        <v>125</v>
      </c>
      <c r="D1659" s="192"/>
      <c r="E1659" s="191"/>
      <c r="F1659" s="178"/>
      <c r="G1659" s="179"/>
      <c r="H1659" s="180" t="str">
        <f t="shared" si="38"/>
        <v/>
      </c>
      <c r="I1659" s="181"/>
      <c r="J1659" s="182"/>
      <c r="K1659" s="187"/>
      <c r="L1659" s="188"/>
      <c r="M1659" s="189"/>
    </row>
    <row r="1660" spans="2:13" outlineLevel="1" x14ac:dyDescent="0.35">
      <c r="B1660" s="107">
        <v>10</v>
      </c>
      <c r="C1660" s="108">
        <v>126</v>
      </c>
      <c r="D1660" s="192"/>
      <c r="E1660" s="191"/>
      <c r="F1660" s="178"/>
      <c r="G1660" s="179"/>
      <c r="H1660" s="180" t="str">
        <f t="shared" si="38"/>
        <v/>
      </c>
      <c r="I1660" s="181"/>
      <c r="J1660" s="182"/>
      <c r="K1660" s="187"/>
      <c r="L1660" s="188"/>
      <c r="M1660" s="189"/>
    </row>
    <row r="1661" spans="2:13" outlineLevel="1" x14ac:dyDescent="0.35">
      <c r="B1661" s="107">
        <v>10</v>
      </c>
      <c r="C1661" s="108">
        <v>127</v>
      </c>
      <c r="D1661" s="192"/>
      <c r="E1661" s="191"/>
      <c r="F1661" s="178"/>
      <c r="G1661" s="179"/>
      <c r="H1661" s="180" t="str">
        <f t="shared" si="38"/>
        <v/>
      </c>
      <c r="I1661" s="181"/>
      <c r="J1661" s="182"/>
      <c r="K1661" s="187"/>
      <c r="L1661" s="188"/>
      <c r="M1661" s="189"/>
    </row>
    <row r="1662" spans="2:13" outlineLevel="1" x14ac:dyDescent="0.35">
      <c r="B1662" s="107">
        <v>10</v>
      </c>
      <c r="C1662" s="108">
        <v>128</v>
      </c>
      <c r="D1662" s="192"/>
      <c r="E1662" s="191"/>
      <c r="F1662" s="178"/>
      <c r="G1662" s="179"/>
      <c r="H1662" s="180" t="str">
        <f t="shared" si="38"/>
        <v/>
      </c>
      <c r="I1662" s="181"/>
      <c r="J1662" s="182"/>
      <c r="K1662" s="187"/>
      <c r="L1662" s="188"/>
      <c r="M1662" s="189"/>
    </row>
    <row r="1663" spans="2:13" outlineLevel="1" x14ac:dyDescent="0.35">
      <c r="B1663" s="107">
        <v>10</v>
      </c>
      <c r="C1663" s="108">
        <v>129</v>
      </c>
      <c r="D1663" s="192"/>
      <c r="E1663" s="191"/>
      <c r="F1663" s="178"/>
      <c r="G1663" s="179"/>
      <c r="H1663" s="180" t="str">
        <f t="shared" si="38"/>
        <v/>
      </c>
      <c r="I1663" s="181"/>
      <c r="J1663" s="182"/>
      <c r="K1663" s="187"/>
      <c r="L1663" s="188"/>
      <c r="M1663" s="189"/>
    </row>
    <row r="1664" spans="2:13" outlineLevel="1" x14ac:dyDescent="0.35">
      <c r="B1664" s="107">
        <v>10</v>
      </c>
      <c r="C1664" s="108">
        <v>130</v>
      </c>
      <c r="D1664" s="192"/>
      <c r="E1664" s="191"/>
      <c r="F1664" s="178"/>
      <c r="G1664" s="179"/>
      <c r="H1664" s="180" t="str">
        <f t="shared" ref="H1664:H1694" si="39">IFERROR(E1664/$E$1530,"")</f>
        <v/>
      </c>
      <c r="I1664" s="181"/>
      <c r="J1664" s="182"/>
      <c r="K1664" s="187"/>
      <c r="L1664" s="188"/>
      <c r="M1664" s="189"/>
    </row>
    <row r="1665" spans="2:13" outlineLevel="1" x14ac:dyDescent="0.35">
      <c r="B1665" s="107">
        <v>10</v>
      </c>
      <c r="C1665" s="108">
        <v>131</v>
      </c>
      <c r="D1665" s="192"/>
      <c r="E1665" s="191"/>
      <c r="F1665" s="178"/>
      <c r="G1665" s="179"/>
      <c r="H1665" s="180" t="str">
        <f t="shared" si="39"/>
        <v/>
      </c>
      <c r="I1665" s="181"/>
      <c r="J1665" s="182"/>
      <c r="K1665" s="187"/>
      <c r="L1665" s="188"/>
      <c r="M1665" s="189"/>
    </row>
    <row r="1666" spans="2:13" outlineLevel="1" x14ac:dyDescent="0.35">
      <c r="B1666" s="107">
        <v>10</v>
      </c>
      <c r="C1666" s="108">
        <v>132</v>
      </c>
      <c r="D1666" s="192"/>
      <c r="E1666" s="191"/>
      <c r="F1666" s="178"/>
      <c r="G1666" s="179"/>
      <c r="H1666" s="180" t="str">
        <f t="shared" si="39"/>
        <v/>
      </c>
      <c r="I1666" s="181"/>
      <c r="J1666" s="182"/>
      <c r="K1666" s="187"/>
      <c r="L1666" s="188"/>
      <c r="M1666" s="189"/>
    </row>
    <row r="1667" spans="2:13" outlineLevel="1" x14ac:dyDescent="0.35">
      <c r="B1667" s="107">
        <v>10</v>
      </c>
      <c r="C1667" s="108">
        <v>133</v>
      </c>
      <c r="D1667" s="192"/>
      <c r="E1667" s="191"/>
      <c r="F1667" s="178"/>
      <c r="G1667" s="179"/>
      <c r="H1667" s="180" t="str">
        <f t="shared" si="39"/>
        <v/>
      </c>
      <c r="I1667" s="181"/>
      <c r="J1667" s="182"/>
      <c r="K1667" s="187"/>
      <c r="L1667" s="188"/>
      <c r="M1667" s="189"/>
    </row>
    <row r="1668" spans="2:13" outlineLevel="1" x14ac:dyDescent="0.35">
      <c r="B1668" s="107">
        <v>10</v>
      </c>
      <c r="C1668" s="108">
        <v>134</v>
      </c>
      <c r="D1668" s="192"/>
      <c r="E1668" s="191"/>
      <c r="F1668" s="178"/>
      <c r="G1668" s="179"/>
      <c r="H1668" s="180" t="str">
        <f t="shared" si="39"/>
        <v/>
      </c>
      <c r="I1668" s="181"/>
      <c r="J1668" s="182"/>
      <c r="K1668" s="187"/>
      <c r="L1668" s="188"/>
      <c r="M1668" s="189"/>
    </row>
    <row r="1669" spans="2:13" outlineLevel="1" x14ac:dyDescent="0.35">
      <c r="B1669" s="107">
        <v>10</v>
      </c>
      <c r="C1669" s="108">
        <v>135</v>
      </c>
      <c r="D1669" s="192"/>
      <c r="E1669" s="191"/>
      <c r="F1669" s="178"/>
      <c r="G1669" s="179"/>
      <c r="H1669" s="180" t="str">
        <f t="shared" si="39"/>
        <v/>
      </c>
      <c r="I1669" s="181"/>
      <c r="J1669" s="182"/>
      <c r="K1669" s="187"/>
      <c r="L1669" s="188"/>
      <c r="M1669" s="189"/>
    </row>
    <row r="1670" spans="2:13" outlineLevel="1" x14ac:dyDescent="0.35">
      <c r="B1670" s="107">
        <v>10</v>
      </c>
      <c r="C1670" s="108">
        <v>136</v>
      </c>
      <c r="D1670" s="192"/>
      <c r="E1670" s="191"/>
      <c r="F1670" s="178"/>
      <c r="G1670" s="179"/>
      <c r="H1670" s="180" t="str">
        <f t="shared" si="39"/>
        <v/>
      </c>
      <c r="I1670" s="181"/>
      <c r="J1670" s="182"/>
      <c r="K1670" s="187"/>
      <c r="L1670" s="188"/>
      <c r="M1670" s="189"/>
    </row>
    <row r="1671" spans="2:13" outlineLevel="1" x14ac:dyDescent="0.35">
      <c r="B1671" s="107">
        <v>10</v>
      </c>
      <c r="C1671" s="108">
        <v>137</v>
      </c>
      <c r="D1671" s="192"/>
      <c r="E1671" s="191"/>
      <c r="F1671" s="178"/>
      <c r="G1671" s="179"/>
      <c r="H1671" s="180" t="str">
        <f t="shared" si="39"/>
        <v/>
      </c>
      <c r="I1671" s="181"/>
      <c r="J1671" s="182"/>
      <c r="K1671" s="187"/>
      <c r="L1671" s="188"/>
      <c r="M1671" s="189"/>
    </row>
    <row r="1672" spans="2:13" outlineLevel="1" x14ac:dyDescent="0.35">
      <c r="B1672" s="107">
        <v>10</v>
      </c>
      <c r="C1672" s="108">
        <v>138</v>
      </c>
      <c r="D1672" s="192"/>
      <c r="E1672" s="191"/>
      <c r="F1672" s="178"/>
      <c r="G1672" s="179"/>
      <c r="H1672" s="180" t="str">
        <f t="shared" si="39"/>
        <v/>
      </c>
      <c r="I1672" s="181"/>
      <c r="J1672" s="182"/>
      <c r="K1672" s="187"/>
      <c r="L1672" s="188"/>
      <c r="M1672" s="189"/>
    </row>
    <row r="1673" spans="2:13" outlineLevel="1" x14ac:dyDescent="0.35">
      <c r="B1673" s="107">
        <v>10</v>
      </c>
      <c r="C1673" s="108">
        <v>139</v>
      </c>
      <c r="D1673" s="192"/>
      <c r="E1673" s="191"/>
      <c r="F1673" s="178"/>
      <c r="G1673" s="179"/>
      <c r="H1673" s="180" t="str">
        <f t="shared" si="39"/>
        <v/>
      </c>
      <c r="I1673" s="181"/>
      <c r="J1673" s="182"/>
      <c r="K1673" s="187"/>
      <c r="L1673" s="188"/>
      <c r="M1673" s="189"/>
    </row>
    <row r="1674" spans="2:13" outlineLevel="1" x14ac:dyDescent="0.35">
      <c r="B1674" s="107">
        <v>10</v>
      </c>
      <c r="C1674" s="108">
        <v>140</v>
      </c>
      <c r="D1674" s="192"/>
      <c r="E1674" s="191"/>
      <c r="F1674" s="178"/>
      <c r="G1674" s="179"/>
      <c r="H1674" s="180" t="str">
        <f t="shared" si="39"/>
        <v/>
      </c>
      <c r="I1674" s="181"/>
      <c r="J1674" s="182"/>
      <c r="K1674" s="187"/>
      <c r="L1674" s="188"/>
      <c r="M1674" s="189"/>
    </row>
    <row r="1675" spans="2:13" outlineLevel="1" x14ac:dyDescent="0.35">
      <c r="B1675" s="107">
        <v>10</v>
      </c>
      <c r="C1675" s="108">
        <v>141</v>
      </c>
      <c r="D1675" s="192"/>
      <c r="E1675" s="191"/>
      <c r="F1675" s="178"/>
      <c r="G1675" s="179"/>
      <c r="H1675" s="180" t="str">
        <f t="shared" si="39"/>
        <v/>
      </c>
      <c r="I1675" s="181"/>
      <c r="J1675" s="182"/>
      <c r="K1675" s="187"/>
      <c r="L1675" s="188"/>
      <c r="M1675" s="189"/>
    </row>
    <row r="1676" spans="2:13" outlineLevel="1" x14ac:dyDescent="0.35">
      <c r="B1676" s="107">
        <v>10</v>
      </c>
      <c r="C1676" s="108">
        <v>142</v>
      </c>
      <c r="D1676" s="192"/>
      <c r="E1676" s="191"/>
      <c r="F1676" s="178"/>
      <c r="G1676" s="179"/>
      <c r="H1676" s="180" t="str">
        <f t="shared" si="39"/>
        <v/>
      </c>
      <c r="I1676" s="181"/>
      <c r="J1676" s="182"/>
      <c r="K1676" s="187"/>
      <c r="L1676" s="188"/>
      <c r="M1676" s="189"/>
    </row>
    <row r="1677" spans="2:13" outlineLevel="1" x14ac:dyDescent="0.35">
      <c r="B1677" s="107">
        <v>10</v>
      </c>
      <c r="C1677" s="108">
        <v>143</v>
      </c>
      <c r="D1677" s="192"/>
      <c r="E1677" s="191"/>
      <c r="F1677" s="178"/>
      <c r="G1677" s="179"/>
      <c r="H1677" s="180" t="str">
        <f t="shared" si="39"/>
        <v/>
      </c>
      <c r="I1677" s="181"/>
      <c r="J1677" s="182"/>
      <c r="K1677" s="187"/>
      <c r="L1677" s="188"/>
      <c r="M1677" s="189"/>
    </row>
    <row r="1678" spans="2:13" outlineLevel="1" x14ac:dyDescent="0.35">
      <c r="B1678" s="107">
        <v>10</v>
      </c>
      <c r="C1678" s="108">
        <v>144</v>
      </c>
      <c r="D1678" s="192"/>
      <c r="E1678" s="191"/>
      <c r="F1678" s="178"/>
      <c r="G1678" s="179"/>
      <c r="H1678" s="180" t="str">
        <f t="shared" si="39"/>
        <v/>
      </c>
      <c r="I1678" s="181"/>
      <c r="J1678" s="182"/>
      <c r="K1678" s="187"/>
      <c r="L1678" s="188"/>
      <c r="M1678" s="189"/>
    </row>
    <row r="1679" spans="2:13" outlineLevel="1" x14ac:dyDescent="0.35">
      <c r="B1679" s="107">
        <v>10</v>
      </c>
      <c r="C1679" s="108">
        <v>145</v>
      </c>
      <c r="D1679" s="192"/>
      <c r="E1679" s="191"/>
      <c r="F1679" s="178"/>
      <c r="G1679" s="179"/>
      <c r="H1679" s="180" t="str">
        <f t="shared" si="39"/>
        <v/>
      </c>
      <c r="I1679" s="181"/>
      <c r="J1679" s="182"/>
      <c r="K1679" s="187"/>
      <c r="L1679" s="188"/>
      <c r="M1679" s="189"/>
    </row>
    <row r="1680" spans="2:13" outlineLevel="1" x14ac:dyDescent="0.35">
      <c r="B1680" s="107">
        <v>10</v>
      </c>
      <c r="C1680" s="108">
        <v>146</v>
      </c>
      <c r="D1680" s="192"/>
      <c r="E1680" s="191"/>
      <c r="F1680" s="178"/>
      <c r="G1680" s="179"/>
      <c r="H1680" s="180" t="str">
        <f t="shared" si="39"/>
        <v/>
      </c>
      <c r="I1680" s="181"/>
      <c r="J1680" s="182"/>
      <c r="K1680" s="187"/>
      <c r="L1680" s="188"/>
      <c r="M1680" s="189"/>
    </row>
    <row r="1681" spans="2:13" outlineLevel="1" x14ac:dyDescent="0.35">
      <c r="B1681" s="107">
        <v>10</v>
      </c>
      <c r="C1681" s="108">
        <v>147</v>
      </c>
      <c r="D1681" s="192"/>
      <c r="E1681" s="191"/>
      <c r="F1681" s="178"/>
      <c r="G1681" s="179"/>
      <c r="H1681" s="180" t="str">
        <f t="shared" si="39"/>
        <v/>
      </c>
      <c r="I1681" s="181"/>
      <c r="J1681" s="182"/>
      <c r="K1681" s="187"/>
      <c r="L1681" s="188"/>
      <c r="M1681" s="189"/>
    </row>
    <row r="1682" spans="2:13" outlineLevel="1" x14ac:dyDescent="0.35">
      <c r="B1682" s="107">
        <v>10</v>
      </c>
      <c r="C1682" s="108">
        <v>148</v>
      </c>
      <c r="D1682" s="192"/>
      <c r="E1682" s="191"/>
      <c r="F1682" s="178"/>
      <c r="G1682" s="179"/>
      <c r="H1682" s="180" t="str">
        <f t="shared" si="39"/>
        <v/>
      </c>
      <c r="I1682" s="181"/>
      <c r="J1682" s="182"/>
      <c r="K1682" s="187"/>
      <c r="L1682" s="188"/>
      <c r="M1682" s="189"/>
    </row>
    <row r="1683" spans="2:13" outlineLevel="1" x14ac:dyDescent="0.35">
      <c r="B1683" s="107">
        <v>10</v>
      </c>
      <c r="C1683" s="108">
        <v>149</v>
      </c>
      <c r="D1683" s="192"/>
      <c r="E1683" s="191"/>
      <c r="F1683" s="178"/>
      <c r="G1683" s="179"/>
      <c r="H1683" s="180" t="str">
        <f t="shared" si="39"/>
        <v/>
      </c>
      <c r="I1683" s="181"/>
      <c r="J1683" s="182"/>
      <c r="K1683" s="187"/>
      <c r="L1683" s="188"/>
      <c r="M1683" s="189"/>
    </row>
    <row r="1684" spans="2:13" outlineLevel="1" x14ac:dyDescent="0.35">
      <c r="B1684" s="107">
        <v>10</v>
      </c>
      <c r="C1684" s="108">
        <v>150</v>
      </c>
      <c r="D1684" s="192"/>
      <c r="E1684" s="191"/>
      <c r="F1684" s="178"/>
      <c r="G1684" s="179"/>
      <c r="H1684" s="180" t="str">
        <f t="shared" si="39"/>
        <v/>
      </c>
      <c r="I1684" s="181"/>
      <c r="J1684" s="182"/>
      <c r="K1684" s="187"/>
      <c r="L1684" s="188"/>
      <c r="M1684" s="189"/>
    </row>
    <row r="1685" spans="2:13" outlineLevel="1" x14ac:dyDescent="0.35">
      <c r="B1685" s="107">
        <v>10</v>
      </c>
      <c r="C1685" s="108">
        <v>151</v>
      </c>
      <c r="D1685" s="192"/>
      <c r="E1685" s="191"/>
      <c r="F1685" s="178"/>
      <c r="G1685" s="179"/>
      <c r="H1685" s="180" t="str">
        <f t="shared" si="39"/>
        <v/>
      </c>
      <c r="I1685" s="181"/>
      <c r="J1685" s="182"/>
      <c r="K1685" s="187"/>
      <c r="L1685" s="188"/>
      <c r="M1685" s="189"/>
    </row>
    <row r="1686" spans="2:13" outlineLevel="1" x14ac:dyDescent="0.35">
      <c r="B1686" s="107">
        <v>10</v>
      </c>
      <c r="C1686" s="108">
        <v>152</v>
      </c>
      <c r="D1686" s="192"/>
      <c r="E1686" s="191"/>
      <c r="F1686" s="178"/>
      <c r="G1686" s="179"/>
      <c r="H1686" s="180" t="str">
        <f t="shared" si="39"/>
        <v/>
      </c>
      <c r="I1686" s="181"/>
      <c r="J1686" s="182"/>
      <c r="K1686" s="187"/>
      <c r="L1686" s="188"/>
      <c r="M1686" s="189"/>
    </row>
    <row r="1687" spans="2:13" outlineLevel="1" x14ac:dyDescent="0.35">
      <c r="B1687" s="107">
        <v>10</v>
      </c>
      <c r="C1687" s="108">
        <v>153</v>
      </c>
      <c r="D1687" s="192"/>
      <c r="E1687" s="191"/>
      <c r="F1687" s="178"/>
      <c r="G1687" s="179"/>
      <c r="H1687" s="180" t="str">
        <f t="shared" si="39"/>
        <v/>
      </c>
      <c r="I1687" s="181"/>
      <c r="J1687" s="182"/>
      <c r="K1687" s="187"/>
      <c r="L1687" s="188"/>
      <c r="M1687" s="189"/>
    </row>
    <row r="1688" spans="2:13" outlineLevel="1" x14ac:dyDescent="0.35">
      <c r="B1688" s="107">
        <v>10</v>
      </c>
      <c r="C1688" s="108">
        <v>154</v>
      </c>
      <c r="D1688" s="192"/>
      <c r="E1688" s="191"/>
      <c r="F1688" s="178"/>
      <c r="G1688" s="179"/>
      <c r="H1688" s="180" t="str">
        <f t="shared" si="39"/>
        <v/>
      </c>
      <c r="I1688" s="181"/>
      <c r="J1688" s="182"/>
      <c r="K1688" s="187"/>
      <c r="L1688" s="188"/>
      <c r="M1688" s="189"/>
    </row>
    <row r="1689" spans="2:13" outlineLevel="1" x14ac:dyDescent="0.35">
      <c r="B1689" s="107">
        <v>10</v>
      </c>
      <c r="C1689" s="108">
        <v>155</v>
      </c>
      <c r="D1689" s="192"/>
      <c r="E1689" s="191"/>
      <c r="F1689" s="178"/>
      <c r="G1689" s="179"/>
      <c r="H1689" s="180" t="str">
        <f t="shared" si="39"/>
        <v/>
      </c>
      <c r="I1689" s="181"/>
      <c r="J1689" s="182"/>
      <c r="K1689" s="187"/>
      <c r="L1689" s="188"/>
      <c r="M1689" s="189"/>
    </row>
    <row r="1690" spans="2:13" outlineLevel="1" x14ac:dyDescent="0.35">
      <c r="B1690" s="107">
        <v>10</v>
      </c>
      <c r="C1690" s="108">
        <v>156</v>
      </c>
      <c r="D1690" s="192"/>
      <c r="E1690" s="191"/>
      <c r="F1690" s="178"/>
      <c r="G1690" s="179"/>
      <c r="H1690" s="180" t="str">
        <f t="shared" si="39"/>
        <v/>
      </c>
      <c r="I1690" s="181"/>
      <c r="J1690" s="182"/>
      <c r="K1690" s="187"/>
      <c r="L1690" s="188"/>
      <c r="M1690" s="189"/>
    </row>
    <row r="1691" spans="2:13" outlineLevel="1" x14ac:dyDescent="0.35">
      <c r="B1691" s="107">
        <v>10</v>
      </c>
      <c r="C1691" s="108">
        <v>157</v>
      </c>
      <c r="D1691" s="192"/>
      <c r="E1691" s="191"/>
      <c r="F1691" s="178"/>
      <c r="G1691" s="179"/>
      <c r="H1691" s="180" t="str">
        <f t="shared" si="39"/>
        <v/>
      </c>
      <c r="I1691" s="181"/>
      <c r="J1691" s="182"/>
      <c r="K1691" s="187"/>
      <c r="L1691" s="188"/>
      <c r="M1691" s="189"/>
    </row>
    <row r="1692" spans="2:13" outlineLevel="1" x14ac:dyDescent="0.35">
      <c r="B1692" s="107">
        <v>10</v>
      </c>
      <c r="C1692" s="108">
        <v>158</v>
      </c>
      <c r="D1692" s="192"/>
      <c r="E1692" s="191"/>
      <c r="F1692" s="178"/>
      <c r="G1692" s="179"/>
      <c r="H1692" s="180" t="str">
        <f t="shared" si="39"/>
        <v/>
      </c>
      <c r="I1692" s="181"/>
      <c r="J1692" s="182"/>
      <c r="K1692" s="187"/>
      <c r="L1692" s="188"/>
      <c r="M1692" s="189"/>
    </row>
    <row r="1693" spans="2:13" outlineLevel="1" x14ac:dyDescent="0.35">
      <c r="B1693" s="107">
        <v>10</v>
      </c>
      <c r="C1693" s="108">
        <v>159</v>
      </c>
      <c r="D1693" s="192"/>
      <c r="E1693" s="191"/>
      <c r="F1693" s="178"/>
      <c r="G1693" s="179"/>
      <c r="H1693" s="180" t="str">
        <f t="shared" si="39"/>
        <v/>
      </c>
      <c r="I1693" s="197"/>
      <c r="J1693" s="182"/>
      <c r="K1693" s="187"/>
      <c r="L1693" s="188"/>
      <c r="M1693" s="189"/>
    </row>
    <row r="1694" spans="2:13" ht="15" outlineLevel="1" thickBot="1" x14ac:dyDescent="0.4">
      <c r="B1694" s="112">
        <v>10</v>
      </c>
      <c r="C1694" s="110">
        <v>160</v>
      </c>
      <c r="D1694" s="199"/>
      <c r="E1694" s="200"/>
      <c r="F1694" s="201"/>
      <c r="G1694" s="201"/>
      <c r="H1694" s="202" t="str">
        <f t="shared" si="39"/>
        <v/>
      </c>
      <c r="I1694" s="205"/>
      <c r="J1694" s="209"/>
      <c r="K1694" s="209"/>
      <c r="L1694" s="207"/>
      <c r="M1694" s="208"/>
    </row>
    <row r="1695" spans="2:13" x14ac:dyDescent="0.35">
      <c r="D1695" s="76"/>
      <c r="E1695" s="76"/>
      <c r="F1695" s="76"/>
      <c r="G1695" s="76"/>
      <c r="H1695" s="77"/>
      <c r="I1695" s="78"/>
      <c r="J1695" s="78"/>
      <c r="K1695" s="78"/>
      <c r="L1695" s="78"/>
      <c r="M1695" s="78"/>
    </row>
    <row r="1696" spans="2:13" ht="15" thickBot="1" x14ac:dyDescent="0.4"/>
    <row r="1697" spans="2:18" ht="43.5" x14ac:dyDescent="0.35">
      <c r="B1697" s="85" t="s">
        <v>342</v>
      </c>
      <c r="C1697" s="87" t="s">
        <v>319</v>
      </c>
      <c r="D1697" s="87" t="s">
        <v>319</v>
      </c>
      <c r="E1697" s="88"/>
      <c r="F1697" s="89" t="s">
        <v>3</v>
      </c>
    </row>
    <row r="1698" spans="2:18" ht="29.4" customHeight="1" x14ac:dyDescent="0.35">
      <c r="B1698" s="86">
        <f>B1704</f>
        <v>11</v>
      </c>
      <c r="C1698" s="90" t="s">
        <v>300</v>
      </c>
      <c r="D1698" s="90" t="s">
        <v>300</v>
      </c>
      <c r="E1698" s="172"/>
      <c r="F1698" s="173"/>
    </row>
    <row r="1699" spans="2:18" ht="43.5" x14ac:dyDescent="0.35">
      <c r="B1699" s="86">
        <f t="shared" ref="B1699:B1700" si="40">B1705</f>
        <v>11</v>
      </c>
      <c r="C1699" s="90" t="s">
        <v>301</v>
      </c>
      <c r="D1699" s="90" t="s">
        <v>301</v>
      </c>
      <c r="E1699" s="259"/>
      <c r="F1699" s="173"/>
    </row>
    <row r="1700" spans="2:18" ht="58.5" thickBot="1" x14ac:dyDescent="0.4">
      <c r="B1700" s="86">
        <f t="shared" si="40"/>
        <v>11</v>
      </c>
      <c r="C1700" s="91" t="s">
        <v>309</v>
      </c>
      <c r="D1700" s="91" t="s">
        <v>309</v>
      </c>
      <c r="E1700" s="174"/>
      <c r="F1700" s="175"/>
      <c r="R1700" s="84"/>
    </row>
    <row r="1701" spans="2:18" x14ac:dyDescent="0.35">
      <c r="D1701" s="72"/>
      <c r="E1701" s="73"/>
    </row>
    <row r="1702" spans="2:18" ht="15" thickBot="1" x14ac:dyDescent="0.4"/>
    <row r="1703" spans="2:18" ht="199.75" customHeight="1" thickBot="1" x14ac:dyDescent="0.4">
      <c r="B1703" s="82" t="s">
        <v>342</v>
      </c>
      <c r="C1703" s="82" t="s">
        <v>341</v>
      </c>
      <c r="D1703" s="66" t="s">
        <v>390</v>
      </c>
      <c r="E1703" s="67" t="s">
        <v>391</v>
      </c>
      <c r="F1703" s="67" t="s">
        <v>328</v>
      </c>
      <c r="G1703" s="67" t="s">
        <v>329</v>
      </c>
      <c r="H1703" s="67" t="s">
        <v>330</v>
      </c>
      <c r="I1703" s="67" t="s">
        <v>331</v>
      </c>
      <c r="J1703" s="67" t="s">
        <v>234</v>
      </c>
      <c r="K1703" s="67" t="s">
        <v>332</v>
      </c>
      <c r="L1703" s="67" t="s">
        <v>389</v>
      </c>
      <c r="M1703" s="70" t="s">
        <v>299</v>
      </c>
    </row>
    <row r="1704" spans="2:18" x14ac:dyDescent="0.35">
      <c r="B1704" s="111">
        <v>11</v>
      </c>
      <c r="C1704" s="109">
        <v>1</v>
      </c>
      <c r="D1704" s="176"/>
      <c r="E1704" s="177"/>
      <c r="F1704" s="178"/>
      <c r="G1704" s="179"/>
      <c r="H1704" s="180" t="str">
        <f>IFERROR(E1704/$E$1699,"")</f>
        <v/>
      </c>
      <c r="I1704" s="181"/>
      <c r="J1704" s="182"/>
      <c r="K1704" s="183"/>
      <c r="L1704" s="184"/>
      <c r="M1704" s="185"/>
    </row>
    <row r="1705" spans="2:18" ht="15.5" x14ac:dyDescent="0.35">
      <c r="B1705" s="107">
        <v>11</v>
      </c>
      <c r="C1705" s="108">
        <v>2</v>
      </c>
      <c r="D1705" s="176"/>
      <c r="E1705" s="186"/>
      <c r="F1705" s="178"/>
      <c r="G1705" s="179"/>
      <c r="H1705" s="180" t="str">
        <f t="shared" ref="H1705:H1768" si="41">IFERROR(E1705/$E$1699,"")</f>
        <v/>
      </c>
      <c r="I1705" s="181"/>
      <c r="J1705" s="182"/>
      <c r="K1705" s="187"/>
      <c r="L1705" s="188"/>
      <c r="M1705" s="189"/>
      <c r="P1705" s="84"/>
      <c r="R1705" s="84"/>
    </row>
    <row r="1706" spans="2:18" x14ac:dyDescent="0.35">
      <c r="B1706" s="107">
        <v>11</v>
      </c>
      <c r="C1706" s="108">
        <v>3</v>
      </c>
      <c r="D1706" s="176"/>
      <c r="E1706" s="186"/>
      <c r="F1706" s="178"/>
      <c r="G1706" s="179"/>
      <c r="H1706" s="180" t="str">
        <f t="shared" si="41"/>
        <v/>
      </c>
      <c r="I1706" s="181"/>
      <c r="J1706" s="182"/>
      <c r="K1706" s="187"/>
      <c r="L1706" s="188"/>
      <c r="M1706" s="189"/>
    </row>
    <row r="1707" spans="2:18" x14ac:dyDescent="0.35">
      <c r="B1707" s="107">
        <v>11</v>
      </c>
      <c r="C1707" s="108">
        <v>4</v>
      </c>
      <c r="D1707" s="176"/>
      <c r="E1707" s="191"/>
      <c r="F1707" s="178"/>
      <c r="G1707" s="179"/>
      <c r="H1707" s="180" t="str">
        <f t="shared" si="41"/>
        <v/>
      </c>
      <c r="I1707" s="181"/>
      <c r="J1707" s="182"/>
      <c r="K1707" s="187"/>
      <c r="L1707" s="188"/>
      <c r="M1707" s="189"/>
    </row>
    <row r="1708" spans="2:18" x14ac:dyDescent="0.35">
      <c r="B1708" s="107">
        <v>11</v>
      </c>
      <c r="C1708" s="108">
        <v>5</v>
      </c>
      <c r="D1708" s="176"/>
      <c r="E1708" s="191"/>
      <c r="F1708" s="178"/>
      <c r="G1708" s="179"/>
      <c r="H1708" s="180" t="str">
        <f t="shared" si="41"/>
        <v/>
      </c>
      <c r="I1708" s="181"/>
      <c r="J1708" s="182"/>
      <c r="K1708" s="187"/>
      <c r="L1708" s="188"/>
      <c r="M1708" s="189"/>
    </row>
    <row r="1709" spans="2:18" x14ac:dyDescent="0.35">
      <c r="B1709" s="107">
        <v>11</v>
      </c>
      <c r="C1709" s="108">
        <v>6</v>
      </c>
      <c r="D1709" s="176"/>
      <c r="E1709" s="191"/>
      <c r="F1709" s="178"/>
      <c r="G1709" s="179"/>
      <c r="H1709" s="180" t="str">
        <f t="shared" si="41"/>
        <v/>
      </c>
      <c r="I1709" s="181"/>
      <c r="J1709" s="182"/>
      <c r="K1709" s="187"/>
      <c r="L1709" s="188"/>
      <c r="M1709" s="189"/>
    </row>
    <row r="1710" spans="2:18" x14ac:dyDescent="0.35">
      <c r="B1710" s="107">
        <v>11</v>
      </c>
      <c r="C1710" s="108">
        <v>7</v>
      </c>
      <c r="D1710" s="176"/>
      <c r="E1710" s="191"/>
      <c r="F1710" s="178"/>
      <c r="G1710" s="179"/>
      <c r="H1710" s="180" t="str">
        <f t="shared" si="41"/>
        <v/>
      </c>
      <c r="I1710" s="181"/>
      <c r="J1710" s="182"/>
      <c r="K1710" s="187"/>
      <c r="L1710" s="188"/>
      <c r="M1710" s="189"/>
    </row>
    <row r="1711" spans="2:18" x14ac:dyDescent="0.35">
      <c r="B1711" s="107">
        <v>11</v>
      </c>
      <c r="C1711" s="108">
        <v>8</v>
      </c>
      <c r="D1711" s="176"/>
      <c r="E1711" s="191"/>
      <c r="F1711" s="178"/>
      <c r="G1711" s="179"/>
      <c r="H1711" s="180" t="str">
        <f t="shared" si="41"/>
        <v/>
      </c>
      <c r="I1711" s="181"/>
      <c r="J1711" s="182"/>
      <c r="K1711" s="187"/>
      <c r="L1711" s="188"/>
      <c r="M1711" s="189"/>
    </row>
    <row r="1712" spans="2:18" x14ac:dyDescent="0.35">
      <c r="B1712" s="107">
        <v>11</v>
      </c>
      <c r="C1712" s="108">
        <v>9</v>
      </c>
      <c r="D1712" s="176"/>
      <c r="E1712" s="191"/>
      <c r="F1712" s="178"/>
      <c r="G1712" s="179"/>
      <c r="H1712" s="180" t="str">
        <f t="shared" si="41"/>
        <v/>
      </c>
      <c r="I1712" s="181"/>
      <c r="J1712" s="182"/>
      <c r="K1712" s="187"/>
      <c r="L1712" s="188"/>
      <c r="M1712" s="189"/>
    </row>
    <row r="1713" spans="2:13" x14ac:dyDescent="0.35">
      <c r="B1713" s="107">
        <v>11</v>
      </c>
      <c r="C1713" s="108">
        <v>10</v>
      </c>
      <c r="D1713" s="176"/>
      <c r="E1713" s="191"/>
      <c r="F1713" s="178"/>
      <c r="G1713" s="179"/>
      <c r="H1713" s="180" t="str">
        <f t="shared" si="41"/>
        <v/>
      </c>
      <c r="I1713" s="181"/>
      <c r="J1713" s="182"/>
      <c r="K1713" s="187"/>
      <c r="L1713" s="188"/>
      <c r="M1713" s="189"/>
    </row>
    <row r="1714" spans="2:13" outlineLevel="1" x14ac:dyDescent="0.35">
      <c r="B1714" s="107">
        <v>11</v>
      </c>
      <c r="C1714" s="108">
        <v>11</v>
      </c>
      <c r="D1714" s="192"/>
      <c r="E1714" s="191"/>
      <c r="F1714" s="178"/>
      <c r="G1714" s="179"/>
      <c r="H1714" s="180" t="str">
        <f t="shared" si="41"/>
        <v/>
      </c>
      <c r="I1714" s="181"/>
      <c r="J1714" s="182"/>
      <c r="K1714" s="187"/>
      <c r="L1714" s="188"/>
      <c r="M1714" s="189"/>
    </row>
    <row r="1715" spans="2:13" outlineLevel="1" x14ac:dyDescent="0.35">
      <c r="B1715" s="107">
        <v>11</v>
      </c>
      <c r="C1715" s="108">
        <v>12</v>
      </c>
      <c r="D1715" s="192"/>
      <c r="E1715" s="191"/>
      <c r="F1715" s="178"/>
      <c r="G1715" s="179"/>
      <c r="H1715" s="180" t="str">
        <f t="shared" si="41"/>
        <v/>
      </c>
      <c r="I1715" s="181"/>
      <c r="J1715" s="182"/>
      <c r="K1715" s="187"/>
      <c r="L1715" s="188"/>
      <c r="M1715" s="189"/>
    </row>
    <row r="1716" spans="2:13" outlineLevel="1" x14ac:dyDescent="0.35">
      <c r="B1716" s="107">
        <v>11</v>
      </c>
      <c r="C1716" s="108">
        <v>13</v>
      </c>
      <c r="D1716" s="192"/>
      <c r="E1716" s="191"/>
      <c r="F1716" s="178"/>
      <c r="G1716" s="179"/>
      <c r="H1716" s="180" t="str">
        <f t="shared" si="41"/>
        <v/>
      </c>
      <c r="I1716" s="181"/>
      <c r="J1716" s="182"/>
      <c r="K1716" s="187"/>
      <c r="L1716" s="188"/>
      <c r="M1716" s="189"/>
    </row>
    <row r="1717" spans="2:13" outlineLevel="1" x14ac:dyDescent="0.35">
      <c r="B1717" s="107">
        <v>11</v>
      </c>
      <c r="C1717" s="108">
        <v>14</v>
      </c>
      <c r="D1717" s="192"/>
      <c r="E1717" s="191"/>
      <c r="F1717" s="178"/>
      <c r="G1717" s="179"/>
      <c r="H1717" s="180" t="str">
        <f t="shared" si="41"/>
        <v/>
      </c>
      <c r="I1717" s="181"/>
      <c r="J1717" s="182"/>
      <c r="K1717" s="187"/>
      <c r="L1717" s="188"/>
      <c r="M1717" s="189"/>
    </row>
    <row r="1718" spans="2:13" outlineLevel="1" x14ac:dyDescent="0.35">
      <c r="B1718" s="107">
        <v>11</v>
      </c>
      <c r="C1718" s="108">
        <v>15</v>
      </c>
      <c r="D1718" s="192"/>
      <c r="E1718" s="191"/>
      <c r="F1718" s="178"/>
      <c r="G1718" s="179"/>
      <c r="H1718" s="180" t="str">
        <f t="shared" si="41"/>
        <v/>
      </c>
      <c r="I1718" s="181"/>
      <c r="J1718" s="182"/>
      <c r="K1718" s="187"/>
      <c r="L1718" s="188"/>
      <c r="M1718" s="189"/>
    </row>
    <row r="1719" spans="2:13" outlineLevel="1" x14ac:dyDescent="0.35">
      <c r="B1719" s="107">
        <v>11</v>
      </c>
      <c r="C1719" s="108">
        <v>16</v>
      </c>
      <c r="D1719" s="192"/>
      <c r="E1719" s="191"/>
      <c r="F1719" s="178"/>
      <c r="G1719" s="179"/>
      <c r="H1719" s="180" t="str">
        <f t="shared" si="41"/>
        <v/>
      </c>
      <c r="I1719" s="181"/>
      <c r="J1719" s="182"/>
      <c r="K1719" s="187"/>
      <c r="L1719" s="188"/>
      <c r="M1719" s="189"/>
    </row>
    <row r="1720" spans="2:13" outlineLevel="1" x14ac:dyDescent="0.35">
      <c r="B1720" s="107">
        <v>11</v>
      </c>
      <c r="C1720" s="108">
        <v>17</v>
      </c>
      <c r="D1720" s="192"/>
      <c r="E1720" s="191"/>
      <c r="F1720" s="178"/>
      <c r="G1720" s="179"/>
      <c r="H1720" s="180" t="str">
        <f t="shared" si="41"/>
        <v/>
      </c>
      <c r="I1720" s="181"/>
      <c r="J1720" s="182"/>
      <c r="K1720" s="187"/>
      <c r="L1720" s="188"/>
      <c r="M1720" s="189"/>
    </row>
    <row r="1721" spans="2:13" outlineLevel="1" x14ac:dyDescent="0.35">
      <c r="B1721" s="107">
        <v>11</v>
      </c>
      <c r="C1721" s="108">
        <v>18</v>
      </c>
      <c r="D1721" s="192"/>
      <c r="E1721" s="191"/>
      <c r="F1721" s="178"/>
      <c r="G1721" s="179"/>
      <c r="H1721" s="180" t="str">
        <f t="shared" si="41"/>
        <v/>
      </c>
      <c r="I1721" s="181"/>
      <c r="J1721" s="182"/>
      <c r="K1721" s="187"/>
      <c r="L1721" s="188"/>
      <c r="M1721" s="189"/>
    </row>
    <row r="1722" spans="2:13" outlineLevel="1" x14ac:dyDescent="0.35">
      <c r="B1722" s="107">
        <v>11</v>
      </c>
      <c r="C1722" s="108">
        <v>19</v>
      </c>
      <c r="D1722" s="192"/>
      <c r="E1722" s="191"/>
      <c r="F1722" s="178"/>
      <c r="G1722" s="179"/>
      <c r="H1722" s="180" t="str">
        <f t="shared" si="41"/>
        <v/>
      </c>
      <c r="I1722" s="181"/>
      <c r="J1722" s="182"/>
      <c r="K1722" s="187"/>
      <c r="L1722" s="188"/>
      <c r="M1722" s="189"/>
    </row>
    <row r="1723" spans="2:13" outlineLevel="1" x14ac:dyDescent="0.35">
      <c r="B1723" s="107">
        <v>11</v>
      </c>
      <c r="C1723" s="108">
        <v>20</v>
      </c>
      <c r="D1723" s="192"/>
      <c r="E1723" s="191"/>
      <c r="F1723" s="178"/>
      <c r="G1723" s="179"/>
      <c r="H1723" s="180" t="str">
        <f t="shared" si="41"/>
        <v/>
      </c>
      <c r="I1723" s="181"/>
      <c r="J1723" s="182"/>
      <c r="K1723" s="187"/>
      <c r="L1723" s="188"/>
      <c r="M1723" s="189"/>
    </row>
    <row r="1724" spans="2:13" outlineLevel="1" x14ac:dyDescent="0.35">
      <c r="B1724" s="107">
        <v>11</v>
      </c>
      <c r="C1724" s="108">
        <v>21</v>
      </c>
      <c r="D1724" s="192"/>
      <c r="E1724" s="191"/>
      <c r="F1724" s="178"/>
      <c r="G1724" s="179"/>
      <c r="H1724" s="180" t="str">
        <f t="shared" si="41"/>
        <v/>
      </c>
      <c r="I1724" s="181"/>
      <c r="J1724" s="182"/>
      <c r="K1724" s="187"/>
      <c r="L1724" s="188"/>
      <c r="M1724" s="189"/>
    </row>
    <row r="1725" spans="2:13" outlineLevel="1" x14ac:dyDescent="0.35">
      <c r="B1725" s="107">
        <v>11</v>
      </c>
      <c r="C1725" s="108">
        <v>22</v>
      </c>
      <c r="D1725" s="192"/>
      <c r="E1725" s="191"/>
      <c r="F1725" s="178"/>
      <c r="G1725" s="179"/>
      <c r="H1725" s="180" t="str">
        <f t="shared" si="41"/>
        <v/>
      </c>
      <c r="I1725" s="181"/>
      <c r="J1725" s="182"/>
      <c r="K1725" s="187"/>
      <c r="L1725" s="188"/>
      <c r="M1725" s="189"/>
    </row>
    <row r="1726" spans="2:13" outlineLevel="1" x14ac:dyDescent="0.35">
      <c r="B1726" s="107">
        <v>11</v>
      </c>
      <c r="C1726" s="108">
        <v>23</v>
      </c>
      <c r="D1726" s="192"/>
      <c r="E1726" s="191"/>
      <c r="F1726" s="178"/>
      <c r="G1726" s="179"/>
      <c r="H1726" s="180" t="str">
        <f t="shared" si="41"/>
        <v/>
      </c>
      <c r="I1726" s="181"/>
      <c r="J1726" s="182"/>
      <c r="K1726" s="187"/>
      <c r="L1726" s="188"/>
      <c r="M1726" s="189"/>
    </row>
    <row r="1727" spans="2:13" outlineLevel="1" x14ac:dyDescent="0.35">
      <c r="B1727" s="107">
        <v>11</v>
      </c>
      <c r="C1727" s="108">
        <v>24</v>
      </c>
      <c r="D1727" s="192"/>
      <c r="E1727" s="191"/>
      <c r="F1727" s="178"/>
      <c r="G1727" s="179"/>
      <c r="H1727" s="180" t="str">
        <f t="shared" si="41"/>
        <v/>
      </c>
      <c r="I1727" s="181"/>
      <c r="J1727" s="182"/>
      <c r="K1727" s="187"/>
      <c r="L1727" s="188"/>
      <c r="M1727" s="189"/>
    </row>
    <row r="1728" spans="2:13" outlineLevel="1" x14ac:dyDescent="0.35">
      <c r="B1728" s="107">
        <v>11</v>
      </c>
      <c r="C1728" s="108">
        <v>25</v>
      </c>
      <c r="D1728" s="192"/>
      <c r="E1728" s="191"/>
      <c r="F1728" s="178"/>
      <c r="G1728" s="179"/>
      <c r="H1728" s="180" t="str">
        <f t="shared" si="41"/>
        <v/>
      </c>
      <c r="I1728" s="181"/>
      <c r="J1728" s="182"/>
      <c r="K1728" s="187"/>
      <c r="L1728" s="188"/>
      <c r="M1728" s="189"/>
    </row>
    <row r="1729" spans="2:13" outlineLevel="1" x14ac:dyDescent="0.35">
      <c r="B1729" s="107">
        <v>11</v>
      </c>
      <c r="C1729" s="108">
        <v>26</v>
      </c>
      <c r="D1729" s="192"/>
      <c r="E1729" s="191"/>
      <c r="F1729" s="178"/>
      <c r="G1729" s="179"/>
      <c r="H1729" s="180" t="str">
        <f t="shared" si="41"/>
        <v/>
      </c>
      <c r="I1729" s="181"/>
      <c r="J1729" s="182"/>
      <c r="K1729" s="187"/>
      <c r="L1729" s="188"/>
      <c r="M1729" s="189"/>
    </row>
    <row r="1730" spans="2:13" outlineLevel="1" x14ac:dyDescent="0.35">
      <c r="B1730" s="107">
        <v>11</v>
      </c>
      <c r="C1730" s="108">
        <v>27</v>
      </c>
      <c r="D1730" s="192"/>
      <c r="E1730" s="191"/>
      <c r="F1730" s="178"/>
      <c r="G1730" s="179"/>
      <c r="H1730" s="180" t="str">
        <f t="shared" si="41"/>
        <v/>
      </c>
      <c r="I1730" s="181"/>
      <c r="J1730" s="182"/>
      <c r="K1730" s="187"/>
      <c r="L1730" s="188"/>
      <c r="M1730" s="189"/>
    </row>
    <row r="1731" spans="2:13" outlineLevel="1" x14ac:dyDescent="0.35">
      <c r="B1731" s="107">
        <v>11</v>
      </c>
      <c r="C1731" s="108">
        <v>28</v>
      </c>
      <c r="D1731" s="192"/>
      <c r="E1731" s="191"/>
      <c r="F1731" s="178"/>
      <c r="G1731" s="179"/>
      <c r="H1731" s="180" t="str">
        <f t="shared" si="41"/>
        <v/>
      </c>
      <c r="I1731" s="181"/>
      <c r="J1731" s="182"/>
      <c r="K1731" s="187"/>
      <c r="L1731" s="188"/>
      <c r="M1731" s="189"/>
    </row>
    <row r="1732" spans="2:13" outlineLevel="1" x14ac:dyDescent="0.35">
      <c r="B1732" s="107">
        <v>11</v>
      </c>
      <c r="C1732" s="108">
        <v>29</v>
      </c>
      <c r="D1732" s="192"/>
      <c r="E1732" s="191"/>
      <c r="F1732" s="178"/>
      <c r="G1732" s="179"/>
      <c r="H1732" s="180" t="str">
        <f t="shared" si="41"/>
        <v/>
      </c>
      <c r="I1732" s="181"/>
      <c r="J1732" s="182"/>
      <c r="K1732" s="187"/>
      <c r="L1732" s="188"/>
      <c r="M1732" s="189"/>
    </row>
    <row r="1733" spans="2:13" outlineLevel="1" x14ac:dyDescent="0.35">
      <c r="B1733" s="107">
        <v>11</v>
      </c>
      <c r="C1733" s="108">
        <v>30</v>
      </c>
      <c r="D1733" s="192"/>
      <c r="E1733" s="191"/>
      <c r="F1733" s="178"/>
      <c r="G1733" s="179"/>
      <c r="H1733" s="180" t="str">
        <f t="shared" si="41"/>
        <v/>
      </c>
      <c r="I1733" s="181"/>
      <c r="J1733" s="182"/>
      <c r="K1733" s="187"/>
      <c r="L1733" s="188"/>
      <c r="M1733" s="189"/>
    </row>
    <row r="1734" spans="2:13" outlineLevel="1" x14ac:dyDescent="0.35">
      <c r="B1734" s="107">
        <v>11</v>
      </c>
      <c r="C1734" s="108">
        <v>31</v>
      </c>
      <c r="D1734" s="192"/>
      <c r="E1734" s="191"/>
      <c r="F1734" s="178"/>
      <c r="G1734" s="179"/>
      <c r="H1734" s="180" t="str">
        <f t="shared" si="41"/>
        <v/>
      </c>
      <c r="I1734" s="181"/>
      <c r="J1734" s="182"/>
      <c r="K1734" s="187"/>
      <c r="L1734" s="188"/>
      <c r="M1734" s="189"/>
    </row>
    <row r="1735" spans="2:13" outlineLevel="1" x14ac:dyDescent="0.35">
      <c r="B1735" s="107">
        <v>11</v>
      </c>
      <c r="C1735" s="108">
        <v>32</v>
      </c>
      <c r="D1735" s="192"/>
      <c r="E1735" s="191"/>
      <c r="F1735" s="178"/>
      <c r="G1735" s="179"/>
      <c r="H1735" s="180" t="str">
        <f t="shared" si="41"/>
        <v/>
      </c>
      <c r="I1735" s="181"/>
      <c r="J1735" s="182"/>
      <c r="K1735" s="187"/>
      <c r="L1735" s="188"/>
      <c r="M1735" s="189"/>
    </row>
    <row r="1736" spans="2:13" outlineLevel="1" x14ac:dyDescent="0.35">
      <c r="B1736" s="107">
        <v>11</v>
      </c>
      <c r="C1736" s="108">
        <v>33</v>
      </c>
      <c r="D1736" s="192"/>
      <c r="E1736" s="191"/>
      <c r="F1736" s="178"/>
      <c r="G1736" s="179"/>
      <c r="H1736" s="180" t="str">
        <f t="shared" si="41"/>
        <v/>
      </c>
      <c r="I1736" s="181"/>
      <c r="J1736" s="182"/>
      <c r="K1736" s="187"/>
      <c r="L1736" s="188"/>
      <c r="M1736" s="189"/>
    </row>
    <row r="1737" spans="2:13" outlineLevel="1" x14ac:dyDescent="0.35">
      <c r="B1737" s="107">
        <v>11</v>
      </c>
      <c r="C1737" s="108">
        <v>34</v>
      </c>
      <c r="D1737" s="192"/>
      <c r="E1737" s="191"/>
      <c r="F1737" s="178"/>
      <c r="G1737" s="179"/>
      <c r="H1737" s="180" t="str">
        <f t="shared" si="41"/>
        <v/>
      </c>
      <c r="I1737" s="181"/>
      <c r="J1737" s="182"/>
      <c r="K1737" s="187"/>
      <c r="L1737" s="188"/>
      <c r="M1737" s="189"/>
    </row>
    <row r="1738" spans="2:13" outlineLevel="1" x14ac:dyDescent="0.35">
      <c r="B1738" s="107">
        <v>11</v>
      </c>
      <c r="C1738" s="108">
        <v>35</v>
      </c>
      <c r="D1738" s="192"/>
      <c r="E1738" s="191"/>
      <c r="F1738" s="178"/>
      <c r="G1738" s="179"/>
      <c r="H1738" s="180" t="str">
        <f t="shared" si="41"/>
        <v/>
      </c>
      <c r="I1738" s="181"/>
      <c r="J1738" s="182"/>
      <c r="K1738" s="187"/>
      <c r="L1738" s="188"/>
      <c r="M1738" s="189"/>
    </row>
    <row r="1739" spans="2:13" outlineLevel="1" x14ac:dyDescent="0.35">
      <c r="B1739" s="107">
        <v>11</v>
      </c>
      <c r="C1739" s="108">
        <v>36</v>
      </c>
      <c r="D1739" s="192"/>
      <c r="E1739" s="191"/>
      <c r="F1739" s="178"/>
      <c r="G1739" s="179"/>
      <c r="H1739" s="180" t="str">
        <f t="shared" si="41"/>
        <v/>
      </c>
      <c r="I1739" s="181"/>
      <c r="J1739" s="182"/>
      <c r="K1739" s="187"/>
      <c r="L1739" s="188"/>
      <c r="M1739" s="189"/>
    </row>
    <row r="1740" spans="2:13" outlineLevel="1" x14ac:dyDescent="0.35">
      <c r="B1740" s="107">
        <v>11</v>
      </c>
      <c r="C1740" s="108">
        <v>37</v>
      </c>
      <c r="D1740" s="192"/>
      <c r="E1740" s="191"/>
      <c r="F1740" s="178"/>
      <c r="G1740" s="179"/>
      <c r="H1740" s="180" t="str">
        <f t="shared" si="41"/>
        <v/>
      </c>
      <c r="I1740" s="181"/>
      <c r="J1740" s="182"/>
      <c r="K1740" s="187"/>
      <c r="L1740" s="188"/>
      <c r="M1740" s="189"/>
    </row>
    <row r="1741" spans="2:13" outlineLevel="1" x14ac:dyDescent="0.35">
      <c r="B1741" s="107">
        <v>11</v>
      </c>
      <c r="C1741" s="108">
        <v>38</v>
      </c>
      <c r="D1741" s="192"/>
      <c r="E1741" s="191"/>
      <c r="F1741" s="178"/>
      <c r="G1741" s="179"/>
      <c r="H1741" s="180" t="str">
        <f t="shared" si="41"/>
        <v/>
      </c>
      <c r="I1741" s="181"/>
      <c r="J1741" s="182"/>
      <c r="K1741" s="187"/>
      <c r="L1741" s="188"/>
      <c r="M1741" s="189"/>
    </row>
    <row r="1742" spans="2:13" outlineLevel="1" x14ac:dyDescent="0.35">
      <c r="B1742" s="107">
        <v>11</v>
      </c>
      <c r="C1742" s="108">
        <v>39</v>
      </c>
      <c r="D1742" s="192"/>
      <c r="E1742" s="191"/>
      <c r="F1742" s="178"/>
      <c r="G1742" s="179"/>
      <c r="H1742" s="180" t="str">
        <f t="shared" si="41"/>
        <v/>
      </c>
      <c r="I1742" s="181"/>
      <c r="J1742" s="182"/>
      <c r="K1742" s="187"/>
      <c r="L1742" s="188"/>
      <c r="M1742" s="189"/>
    </row>
    <row r="1743" spans="2:13" outlineLevel="1" x14ac:dyDescent="0.35">
      <c r="B1743" s="107">
        <v>11</v>
      </c>
      <c r="C1743" s="108">
        <v>40</v>
      </c>
      <c r="D1743" s="192"/>
      <c r="E1743" s="191"/>
      <c r="F1743" s="178"/>
      <c r="G1743" s="179"/>
      <c r="H1743" s="180" t="str">
        <f t="shared" si="41"/>
        <v/>
      </c>
      <c r="I1743" s="181"/>
      <c r="J1743" s="182"/>
      <c r="K1743" s="187"/>
      <c r="L1743" s="188"/>
      <c r="M1743" s="189"/>
    </row>
    <row r="1744" spans="2:13" outlineLevel="1" x14ac:dyDescent="0.35">
      <c r="B1744" s="107">
        <v>11</v>
      </c>
      <c r="C1744" s="108">
        <v>41</v>
      </c>
      <c r="D1744" s="192"/>
      <c r="E1744" s="191"/>
      <c r="F1744" s="178"/>
      <c r="G1744" s="179"/>
      <c r="H1744" s="180" t="str">
        <f t="shared" si="41"/>
        <v/>
      </c>
      <c r="I1744" s="181"/>
      <c r="J1744" s="182"/>
      <c r="K1744" s="187"/>
      <c r="L1744" s="188"/>
      <c r="M1744" s="189"/>
    </row>
    <row r="1745" spans="2:13" outlineLevel="1" x14ac:dyDescent="0.35">
      <c r="B1745" s="107">
        <v>11</v>
      </c>
      <c r="C1745" s="108">
        <v>42</v>
      </c>
      <c r="D1745" s="192"/>
      <c r="E1745" s="191"/>
      <c r="F1745" s="178"/>
      <c r="G1745" s="179"/>
      <c r="H1745" s="180" t="str">
        <f t="shared" si="41"/>
        <v/>
      </c>
      <c r="I1745" s="181"/>
      <c r="J1745" s="182"/>
      <c r="K1745" s="187"/>
      <c r="L1745" s="188"/>
      <c r="M1745" s="189"/>
    </row>
    <row r="1746" spans="2:13" outlineLevel="1" x14ac:dyDescent="0.35">
      <c r="B1746" s="107">
        <v>11</v>
      </c>
      <c r="C1746" s="108">
        <v>43</v>
      </c>
      <c r="D1746" s="192"/>
      <c r="E1746" s="191"/>
      <c r="F1746" s="178"/>
      <c r="G1746" s="179"/>
      <c r="H1746" s="180" t="str">
        <f t="shared" si="41"/>
        <v/>
      </c>
      <c r="I1746" s="181"/>
      <c r="J1746" s="182"/>
      <c r="K1746" s="187"/>
      <c r="L1746" s="188"/>
      <c r="M1746" s="189"/>
    </row>
    <row r="1747" spans="2:13" outlineLevel="1" x14ac:dyDescent="0.35">
      <c r="B1747" s="107">
        <v>11</v>
      </c>
      <c r="C1747" s="108">
        <v>44</v>
      </c>
      <c r="D1747" s="192"/>
      <c r="E1747" s="191"/>
      <c r="F1747" s="178"/>
      <c r="G1747" s="179"/>
      <c r="H1747" s="180" t="str">
        <f t="shared" si="41"/>
        <v/>
      </c>
      <c r="I1747" s="181"/>
      <c r="J1747" s="182"/>
      <c r="K1747" s="187"/>
      <c r="L1747" s="188"/>
      <c r="M1747" s="189"/>
    </row>
    <row r="1748" spans="2:13" outlineLevel="1" x14ac:dyDescent="0.35">
      <c r="B1748" s="107">
        <v>11</v>
      </c>
      <c r="C1748" s="108">
        <v>45</v>
      </c>
      <c r="D1748" s="192"/>
      <c r="E1748" s="191"/>
      <c r="F1748" s="178"/>
      <c r="G1748" s="179"/>
      <c r="H1748" s="180" t="str">
        <f t="shared" si="41"/>
        <v/>
      </c>
      <c r="I1748" s="181"/>
      <c r="J1748" s="182"/>
      <c r="K1748" s="187"/>
      <c r="L1748" s="188"/>
      <c r="M1748" s="189"/>
    </row>
    <row r="1749" spans="2:13" outlineLevel="1" x14ac:dyDescent="0.35">
      <c r="B1749" s="107">
        <v>11</v>
      </c>
      <c r="C1749" s="108">
        <v>46</v>
      </c>
      <c r="D1749" s="192"/>
      <c r="E1749" s="191"/>
      <c r="F1749" s="178"/>
      <c r="G1749" s="179"/>
      <c r="H1749" s="180" t="str">
        <f t="shared" si="41"/>
        <v/>
      </c>
      <c r="I1749" s="181"/>
      <c r="J1749" s="182"/>
      <c r="K1749" s="187"/>
      <c r="L1749" s="188"/>
      <c r="M1749" s="189"/>
    </row>
    <row r="1750" spans="2:13" outlineLevel="1" x14ac:dyDescent="0.35">
      <c r="B1750" s="107">
        <v>11</v>
      </c>
      <c r="C1750" s="108">
        <v>47</v>
      </c>
      <c r="D1750" s="192"/>
      <c r="E1750" s="191"/>
      <c r="F1750" s="178"/>
      <c r="G1750" s="179"/>
      <c r="H1750" s="180" t="str">
        <f t="shared" si="41"/>
        <v/>
      </c>
      <c r="I1750" s="181"/>
      <c r="J1750" s="182"/>
      <c r="K1750" s="187"/>
      <c r="L1750" s="188"/>
      <c r="M1750" s="189"/>
    </row>
    <row r="1751" spans="2:13" outlineLevel="1" x14ac:dyDescent="0.35">
      <c r="B1751" s="107">
        <v>11</v>
      </c>
      <c r="C1751" s="108">
        <v>48</v>
      </c>
      <c r="D1751" s="192"/>
      <c r="E1751" s="191"/>
      <c r="F1751" s="178"/>
      <c r="G1751" s="179"/>
      <c r="H1751" s="180" t="str">
        <f t="shared" si="41"/>
        <v/>
      </c>
      <c r="I1751" s="181"/>
      <c r="J1751" s="182"/>
      <c r="K1751" s="187"/>
      <c r="L1751" s="188"/>
      <c r="M1751" s="189"/>
    </row>
    <row r="1752" spans="2:13" outlineLevel="1" x14ac:dyDescent="0.35">
      <c r="B1752" s="107">
        <v>11</v>
      </c>
      <c r="C1752" s="108">
        <v>49</v>
      </c>
      <c r="D1752" s="192"/>
      <c r="E1752" s="191"/>
      <c r="F1752" s="178"/>
      <c r="G1752" s="179"/>
      <c r="H1752" s="180" t="str">
        <f t="shared" si="41"/>
        <v/>
      </c>
      <c r="I1752" s="181"/>
      <c r="J1752" s="182"/>
      <c r="K1752" s="187"/>
      <c r="L1752" s="188"/>
      <c r="M1752" s="189"/>
    </row>
    <row r="1753" spans="2:13" outlineLevel="1" x14ac:dyDescent="0.35">
      <c r="B1753" s="107">
        <v>11</v>
      </c>
      <c r="C1753" s="108">
        <v>50</v>
      </c>
      <c r="D1753" s="192"/>
      <c r="E1753" s="191"/>
      <c r="F1753" s="178"/>
      <c r="G1753" s="179"/>
      <c r="H1753" s="180" t="str">
        <f t="shared" si="41"/>
        <v/>
      </c>
      <c r="I1753" s="181"/>
      <c r="J1753" s="182"/>
      <c r="K1753" s="187"/>
      <c r="L1753" s="188"/>
      <c r="M1753" s="189"/>
    </row>
    <row r="1754" spans="2:13" outlineLevel="1" x14ac:dyDescent="0.35">
      <c r="B1754" s="107">
        <v>11</v>
      </c>
      <c r="C1754" s="108">
        <v>51</v>
      </c>
      <c r="D1754" s="192"/>
      <c r="E1754" s="191"/>
      <c r="F1754" s="178"/>
      <c r="G1754" s="179"/>
      <c r="H1754" s="180" t="str">
        <f t="shared" si="41"/>
        <v/>
      </c>
      <c r="I1754" s="181"/>
      <c r="J1754" s="182"/>
      <c r="K1754" s="187"/>
      <c r="L1754" s="188"/>
      <c r="M1754" s="189"/>
    </row>
    <row r="1755" spans="2:13" outlineLevel="1" x14ac:dyDescent="0.35">
      <c r="B1755" s="107">
        <v>11</v>
      </c>
      <c r="C1755" s="108">
        <v>52</v>
      </c>
      <c r="D1755" s="192"/>
      <c r="E1755" s="191"/>
      <c r="F1755" s="178"/>
      <c r="G1755" s="179"/>
      <c r="H1755" s="180" t="str">
        <f t="shared" si="41"/>
        <v/>
      </c>
      <c r="I1755" s="181"/>
      <c r="J1755" s="182"/>
      <c r="K1755" s="187"/>
      <c r="L1755" s="188"/>
      <c r="M1755" s="189"/>
    </row>
    <row r="1756" spans="2:13" outlineLevel="1" x14ac:dyDescent="0.35">
      <c r="B1756" s="107">
        <v>11</v>
      </c>
      <c r="C1756" s="108">
        <v>53</v>
      </c>
      <c r="D1756" s="192"/>
      <c r="E1756" s="191"/>
      <c r="F1756" s="178"/>
      <c r="G1756" s="179"/>
      <c r="H1756" s="180" t="str">
        <f t="shared" si="41"/>
        <v/>
      </c>
      <c r="I1756" s="181"/>
      <c r="J1756" s="182"/>
      <c r="K1756" s="187"/>
      <c r="L1756" s="188"/>
      <c r="M1756" s="189"/>
    </row>
    <row r="1757" spans="2:13" outlineLevel="1" x14ac:dyDescent="0.35">
      <c r="B1757" s="107">
        <v>11</v>
      </c>
      <c r="C1757" s="108">
        <v>54</v>
      </c>
      <c r="D1757" s="193"/>
      <c r="E1757" s="191"/>
      <c r="F1757" s="178"/>
      <c r="G1757" s="179"/>
      <c r="H1757" s="180" t="str">
        <f t="shared" si="41"/>
        <v/>
      </c>
      <c r="I1757" s="181"/>
      <c r="J1757" s="182"/>
      <c r="K1757" s="187"/>
      <c r="L1757" s="188"/>
      <c r="M1757" s="189"/>
    </row>
    <row r="1758" spans="2:13" outlineLevel="1" x14ac:dyDescent="0.35">
      <c r="B1758" s="107">
        <v>11</v>
      </c>
      <c r="C1758" s="108">
        <v>55</v>
      </c>
      <c r="D1758" s="194"/>
      <c r="E1758" s="195"/>
      <c r="F1758" s="178"/>
      <c r="G1758" s="179"/>
      <c r="H1758" s="180" t="str">
        <f t="shared" si="41"/>
        <v/>
      </c>
      <c r="I1758" s="181"/>
      <c r="J1758" s="182"/>
      <c r="K1758" s="187"/>
      <c r="L1758" s="188"/>
      <c r="M1758" s="189"/>
    </row>
    <row r="1759" spans="2:13" outlineLevel="1" x14ac:dyDescent="0.35">
      <c r="B1759" s="107">
        <v>11</v>
      </c>
      <c r="C1759" s="108">
        <v>56</v>
      </c>
      <c r="D1759" s="196"/>
      <c r="E1759" s="195"/>
      <c r="F1759" s="178"/>
      <c r="G1759" s="179"/>
      <c r="H1759" s="180" t="str">
        <f t="shared" si="41"/>
        <v/>
      </c>
      <c r="I1759" s="181"/>
      <c r="J1759" s="182"/>
      <c r="K1759" s="187"/>
      <c r="L1759" s="188"/>
      <c r="M1759" s="189"/>
    </row>
    <row r="1760" spans="2:13" outlineLevel="1" x14ac:dyDescent="0.35">
      <c r="B1760" s="107">
        <v>11</v>
      </c>
      <c r="C1760" s="108">
        <v>57</v>
      </c>
      <c r="D1760" s="194"/>
      <c r="E1760" s="195"/>
      <c r="F1760" s="178"/>
      <c r="G1760" s="179"/>
      <c r="H1760" s="180" t="str">
        <f t="shared" si="41"/>
        <v/>
      </c>
      <c r="I1760" s="181"/>
      <c r="J1760" s="182"/>
      <c r="K1760" s="187"/>
      <c r="L1760" s="188"/>
      <c r="M1760" s="189"/>
    </row>
    <row r="1761" spans="2:13" outlineLevel="1" x14ac:dyDescent="0.35">
      <c r="B1761" s="107">
        <v>11</v>
      </c>
      <c r="C1761" s="108">
        <v>58</v>
      </c>
      <c r="D1761" s="176"/>
      <c r="E1761" s="191"/>
      <c r="F1761" s="178"/>
      <c r="G1761" s="179"/>
      <c r="H1761" s="180" t="str">
        <f t="shared" si="41"/>
        <v/>
      </c>
      <c r="I1761" s="181"/>
      <c r="J1761" s="182"/>
      <c r="K1761" s="187"/>
      <c r="L1761" s="188"/>
      <c r="M1761" s="189"/>
    </row>
    <row r="1762" spans="2:13" outlineLevel="1" x14ac:dyDescent="0.35">
      <c r="B1762" s="107">
        <v>11</v>
      </c>
      <c r="C1762" s="108">
        <v>59</v>
      </c>
      <c r="D1762" s="192"/>
      <c r="E1762" s="191"/>
      <c r="F1762" s="178"/>
      <c r="G1762" s="179"/>
      <c r="H1762" s="180" t="str">
        <f t="shared" si="41"/>
        <v/>
      </c>
      <c r="I1762" s="181"/>
      <c r="J1762" s="182"/>
      <c r="K1762" s="187"/>
      <c r="L1762" s="188"/>
      <c r="M1762" s="189"/>
    </row>
    <row r="1763" spans="2:13" outlineLevel="1" x14ac:dyDescent="0.35">
      <c r="B1763" s="107">
        <v>11</v>
      </c>
      <c r="C1763" s="108">
        <v>60</v>
      </c>
      <c r="D1763" s="192"/>
      <c r="E1763" s="191"/>
      <c r="F1763" s="178"/>
      <c r="G1763" s="179"/>
      <c r="H1763" s="180" t="str">
        <f t="shared" si="41"/>
        <v/>
      </c>
      <c r="I1763" s="181"/>
      <c r="J1763" s="182"/>
      <c r="K1763" s="187"/>
      <c r="L1763" s="188"/>
      <c r="M1763" s="189"/>
    </row>
    <row r="1764" spans="2:13" outlineLevel="1" x14ac:dyDescent="0.35">
      <c r="B1764" s="107">
        <v>11</v>
      </c>
      <c r="C1764" s="108">
        <v>61</v>
      </c>
      <c r="D1764" s="192"/>
      <c r="E1764" s="191"/>
      <c r="F1764" s="178"/>
      <c r="G1764" s="179"/>
      <c r="H1764" s="180" t="str">
        <f t="shared" si="41"/>
        <v/>
      </c>
      <c r="I1764" s="181"/>
      <c r="J1764" s="182"/>
      <c r="K1764" s="187"/>
      <c r="L1764" s="188"/>
      <c r="M1764" s="189"/>
    </row>
    <row r="1765" spans="2:13" outlineLevel="1" x14ac:dyDescent="0.35">
      <c r="B1765" s="107">
        <v>11</v>
      </c>
      <c r="C1765" s="108">
        <v>62</v>
      </c>
      <c r="D1765" s="192"/>
      <c r="E1765" s="191"/>
      <c r="F1765" s="178"/>
      <c r="G1765" s="179"/>
      <c r="H1765" s="180" t="str">
        <f t="shared" si="41"/>
        <v/>
      </c>
      <c r="I1765" s="181"/>
      <c r="J1765" s="182"/>
      <c r="K1765" s="187"/>
      <c r="L1765" s="188"/>
      <c r="M1765" s="189"/>
    </row>
    <row r="1766" spans="2:13" outlineLevel="1" x14ac:dyDescent="0.35">
      <c r="B1766" s="107">
        <v>11</v>
      </c>
      <c r="C1766" s="108">
        <v>63</v>
      </c>
      <c r="D1766" s="192"/>
      <c r="E1766" s="191"/>
      <c r="F1766" s="178"/>
      <c r="G1766" s="179"/>
      <c r="H1766" s="180" t="str">
        <f t="shared" si="41"/>
        <v/>
      </c>
      <c r="I1766" s="181"/>
      <c r="J1766" s="182"/>
      <c r="K1766" s="187"/>
      <c r="L1766" s="188"/>
      <c r="M1766" s="189"/>
    </row>
    <row r="1767" spans="2:13" outlineLevel="1" x14ac:dyDescent="0.35">
      <c r="B1767" s="107">
        <v>11</v>
      </c>
      <c r="C1767" s="108">
        <v>64</v>
      </c>
      <c r="D1767" s="192"/>
      <c r="E1767" s="191"/>
      <c r="F1767" s="178"/>
      <c r="G1767" s="179"/>
      <c r="H1767" s="180" t="str">
        <f t="shared" si="41"/>
        <v/>
      </c>
      <c r="I1767" s="181"/>
      <c r="J1767" s="182"/>
      <c r="K1767" s="187"/>
      <c r="L1767" s="188"/>
      <c r="M1767" s="189"/>
    </row>
    <row r="1768" spans="2:13" outlineLevel="1" x14ac:dyDescent="0.35">
      <c r="B1768" s="107">
        <v>11</v>
      </c>
      <c r="C1768" s="108">
        <v>65</v>
      </c>
      <c r="D1768" s="192"/>
      <c r="E1768" s="191"/>
      <c r="F1768" s="178"/>
      <c r="G1768" s="179"/>
      <c r="H1768" s="180" t="str">
        <f t="shared" si="41"/>
        <v/>
      </c>
      <c r="I1768" s="181"/>
      <c r="J1768" s="182"/>
      <c r="K1768" s="187"/>
      <c r="L1768" s="188"/>
      <c r="M1768" s="189"/>
    </row>
    <row r="1769" spans="2:13" outlineLevel="1" x14ac:dyDescent="0.35">
      <c r="B1769" s="107">
        <v>11</v>
      </c>
      <c r="C1769" s="108">
        <v>66</v>
      </c>
      <c r="D1769" s="192"/>
      <c r="E1769" s="191"/>
      <c r="F1769" s="178"/>
      <c r="G1769" s="179"/>
      <c r="H1769" s="180" t="str">
        <f t="shared" ref="H1769:H1832" si="42">IFERROR(E1769/$E$1699,"")</f>
        <v/>
      </c>
      <c r="I1769" s="181"/>
      <c r="J1769" s="182"/>
      <c r="K1769" s="187"/>
      <c r="L1769" s="188"/>
      <c r="M1769" s="189"/>
    </row>
    <row r="1770" spans="2:13" outlineLevel="1" x14ac:dyDescent="0.35">
      <c r="B1770" s="107">
        <v>11</v>
      </c>
      <c r="C1770" s="108">
        <v>67</v>
      </c>
      <c r="D1770" s="192"/>
      <c r="E1770" s="191"/>
      <c r="F1770" s="178"/>
      <c r="G1770" s="179"/>
      <c r="H1770" s="180" t="str">
        <f t="shared" si="42"/>
        <v/>
      </c>
      <c r="I1770" s="181"/>
      <c r="J1770" s="182"/>
      <c r="K1770" s="187"/>
      <c r="L1770" s="188"/>
      <c r="M1770" s="189"/>
    </row>
    <row r="1771" spans="2:13" outlineLevel="1" x14ac:dyDescent="0.35">
      <c r="B1771" s="107">
        <v>11</v>
      </c>
      <c r="C1771" s="108">
        <v>68</v>
      </c>
      <c r="D1771" s="192"/>
      <c r="E1771" s="191"/>
      <c r="F1771" s="178"/>
      <c r="G1771" s="179"/>
      <c r="H1771" s="180" t="str">
        <f t="shared" si="42"/>
        <v/>
      </c>
      <c r="I1771" s="181"/>
      <c r="J1771" s="182"/>
      <c r="K1771" s="187"/>
      <c r="L1771" s="188"/>
      <c r="M1771" s="189"/>
    </row>
    <row r="1772" spans="2:13" outlineLevel="1" x14ac:dyDescent="0.35">
      <c r="B1772" s="107">
        <v>11</v>
      </c>
      <c r="C1772" s="108">
        <v>69</v>
      </c>
      <c r="D1772" s="192"/>
      <c r="E1772" s="191"/>
      <c r="F1772" s="178"/>
      <c r="G1772" s="179"/>
      <c r="H1772" s="180" t="str">
        <f t="shared" si="42"/>
        <v/>
      </c>
      <c r="I1772" s="181"/>
      <c r="J1772" s="182"/>
      <c r="K1772" s="187"/>
      <c r="L1772" s="188"/>
      <c r="M1772" s="189"/>
    </row>
    <row r="1773" spans="2:13" outlineLevel="1" x14ac:dyDescent="0.35">
      <c r="B1773" s="107">
        <v>11</v>
      </c>
      <c r="C1773" s="108">
        <v>70</v>
      </c>
      <c r="D1773" s="192"/>
      <c r="E1773" s="191"/>
      <c r="F1773" s="178"/>
      <c r="G1773" s="179"/>
      <c r="H1773" s="180" t="str">
        <f t="shared" si="42"/>
        <v/>
      </c>
      <c r="I1773" s="181"/>
      <c r="J1773" s="182"/>
      <c r="K1773" s="187"/>
      <c r="L1773" s="188"/>
      <c r="M1773" s="189"/>
    </row>
    <row r="1774" spans="2:13" outlineLevel="1" x14ac:dyDescent="0.35">
      <c r="B1774" s="107">
        <v>11</v>
      </c>
      <c r="C1774" s="108">
        <v>71</v>
      </c>
      <c r="D1774" s="192"/>
      <c r="E1774" s="191"/>
      <c r="F1774" s="178"/>
      <c r="G1774" s="179"/>
      <c r="H1774" s="180" t="str">
        <f t="shared" si="42"/>
        <v/>
      </c>
      <c r="I1774" s="181"/>
      <c r="J1774" s="182"/>
      <c r="K1774" s="187"/>
      <c r="L1774" s="188"/>
      <c r="M1774" s="189"/>
    </row>
    <row r="1775" spans="2:13" outlineLevel="1" x14ac:dyDescent="0.35">
      <c r="B1775" s="107">
        <v>11</v>
      </c>
      <c r="C1775" s="108">
        <v>72</v>
      </c>
      <c r="D1775" s="192"/>
      <c r="E1775" s="191"/>
      <c r="F1775" s="178"/>
      <c r="G1775" s="179"/>
      <c r="H1775" s="180" t="str">
        <f t="shared" si="42"/>
        <v/>
      </c>
      <c r="I1775" s="181"/>
      <c r="J1775" s="182"/>
      <c r="K1775" s="187"/>
      <c r="L1775" s="188"/>
      <c r="M1775" s="189"/>
    </row>
    <row r="1776" spans="2:13" outlineLevel="1" x14ac:dyDescent="0.35">
      <c r="B1776" s="107">
        <v>11</v>
      </c>
      <c r="C1776" s="108">
        <v>73</v>
      </c>
      <c r="D1776" s="192"/>
      <c r="E1776" s="191"/>
      <c r="F1776" s="178"/>
      <c r="G1776" s="179"/>
      <c r="H1776" s="180" t="str">
        <f t="shared" si="42"/>
        <v/>
      </c>
      <c r="I1776" s="181"/>
      <c r="J1776" s="182"/>
      <c r="K1776" s="187"/>
      <c r="L1776" s="188"/>
      <c r="M1776" s="189"/>
    </row>
    <row r="1777" spans="2:13" outlineLevel="1" x14ac:dyDescent="0.35">
      <c r="B1777" s="107">
        <v>11</v>
      </c>
      <c r="C1777" s="108">
        <v>74</v>
      </c>
      <c r="D1777" s="192"/>
      <c r="E1777" s="191"/>
      <c r="F1777" s="178"/>
      <c r="G1777" s="179"/>
      <c r="H1777" s="180" t="str">
        <f t="shared" si="42"/>
        <v/>
      </c>
      <c r="I1777" s="181"/>
      <c r="J1777" s="182"/>
      <c r="K1777" s="187"/>
      <c r="L1777" s="188"/>
      <c r="M1777" s="189"/>
    </row>
    <row r="1778" spans="2:13" outlineLevel="1" x14ac:dyDescent="0.35">
      <c r="B1778" s="107">
        <v>11</v>
      </c>
      <c r="C1778" s="108">
        <v>75</v>
      </c>
      <c r="D1778" s="192"/>
      <c r="E1778" s="191"/>
      <c r="F1778" s="178"/>
      <c r="G1778" s="179"/>
      <c r="H1778" s="180" t="str">
        <f t="shared" si="42"/>
        <v/>
      </c>
      <c r="I1778" s="181"/>
      <c r="J1778" s="182"/>
      <c r="K1778" s="187"/>
      <c r="L1778" s="188"/>
      <c r="M1778" s="189"/>
    </row>
    <row r="1779" spans="2:13" outlineLevel="1" x14ac:dyDescent="0.35">
      <c r="B1779" s="107">
        <v>11</v>
      </c>
      <c r="C1779" s="108">
        <v>76</v>
      </c>
      <c r="D1779" s="192"/>
      <c r="E1779" s="191"/>
      <c r="F1779" s="178"/>
      <c r="G1779" s="179"/>
      <c r="H1779" s="180" t="str">
        <f t="shared" si="42"/>
        <v/>
      </c>
      <c r="I1779" s="181"/>
      <c r="J1779" s="182"/>
      <c r="K1779" s="187"/>
      <c r="L1779" s="188"/>
      <c r="M1779" s="189"/>
    </row>
    <row r="1780" spans="2:13" outlineLevel="1" x14ac:dyDescent="0.35">
      <c r="B1780" s="107">
        <v>11</v>
      </c>
      <c r="C1780" s="108">
        <v>77</v>
      </c>
      <c r="D1780" s="192"/>
      <c r="E1780" s="191"/>
      <c r="F1780" s="178"/>
      <c r="G1780" s="179"/>
      <c r="H1780" s="180" t="str">
        <f t="shared" si="42"/>
        <v/>
      </c>
      <c r="I1780" s="181"/>
      <c r="J1780" s="182"/>
      <c r="K1780" s="187"/>
      <c r="L1780" s="188"/>
      <c r="M1780" s="189"/>
    </row>
    <row r="1781" spans="2:13" outlineLevel="1" x14ac:dyDescent="0.35">
      <c r="B1781" s="107">
        <v>11</v>
      </c>
      <c r="C1781" s="108">
        <v>78</v>
      </c>
      <c r="D1781" s="192"/>
      <c r="E1781" s="191"/>
      <c r="F1781" s="178"/>
      <c r="G1781" s="179"/>
      <c r="H1781" s="180" t="str">
        <f t="shared" si="42"/>
        <v/>
      </c>
      <c r="I1781" s="181"/>
      <c r="J1781" s="182"/>
      <c r="K1781" s="187"/>
      <c r="L1781" s="188"/>
      <c r="M1781" s="189"/>
    </row>
    <row r="1782" spans="2:13" outlineLevel="1" x14ac:dyDescent="0.35">
      <c r="B1782" s="107">
        <v>11</v>
      </c>
      <c r="C1782" s="108">
        <v>79</v>
      </c>
      <c r="D1782" s="192"/>
      <c r="E1782" s="191"/>
      <c r="F1782" s="178"/>
      <c r="G1782" s="179"/>
      <c r="H1782" s="180" t="str">
        <f t="shared" si="42"/>
        <v/>
      </c>
      <c r="I1782" s="181"/>
      <c r="J1782" s="182"/>
      <c r="K1782" s="187"/>
      <c r="L1782" s="188"/>
      <c r="M1782" s="189"/>
    </row>
    <row r="1783" spans="2:13" outlineLevel="1" x14ac:dyDescent="0.35">
      <c r="B1783" s="107">
        <v>11</v>
      </c>
      <c r="C1783" s="108">
        <v>80</v>
      </c>
      <c r="D1783" s="192"/>
      <c r="E1783" s="191"/>
      <c r="F1783" s="178"/>
      <c r="G1783" s="179"/>
      <c r="H1783" s="180" t="str">
        <f t="shared" si="42"/>
        <v/>
      </c>
      <c r="I1783" s="181"/>
      <c r="J1783" s="182"/>
      <c r="K1783" s="187"/>
      <c r="L1783" s="188"/>
      <c r="M1783" s="189"/>
    </row>
    <row r="1784" spans="2:13" outlineLevel="1" x14ac:dyDescent="0.35">
      <c r="B1784" s="107">
        <v>11</v>
      </c>
      <c r="C1784" s="108">
        <v>81</v>
      </c>
      <c r="D1784" s="192"/>
      <c r="E1784" s="191"/>
      <c r="F1784" s="178"/>
      <c r="G1784" s="179"/>
      <c r="H1784" s="180" t="str">
        <f t="shared" si="42"/>
        <v/>
      </c>
      <c r="I1784" s="181"/>
      <c r="J1784" s="182"/>
      <c r="K1784" s="187"/>
      <c r="L1784" s="188"/>
      <c r="M1784" s="189"/>
    </row>
    <row r="1785" spans="2:13" outlineLevel="1" x14ac:dyDescent="0.35">
      <c r="B1785" s="107">
        <v>11</v>
      </c>
      <c r="C1785" s="108">
        <v>82</v>
      </c>
      <c r="D1785" s="192"/>
      <c r="E1785" s="191"/>
      <c r="F1785" s="178"/>
      <c r="G1785" s="179"/>
      <c r="H1785" s="180" t="str">
        <f t="shared" si="42"/>
        <v/>
      </c>
      <c r="I1785" s="181"/>
      <c r="J1785" s="182"/>
      <c r="K1785" s="187"/>
      <c r="L1785" s="188"/>
      <c r="M1785" s="189"/>
    </row>
    <row r="1786" spans="2:13" outlineLevel="1" x14ac:dyDescent="0.35">
      <c r="B1786" s="107">
        <v>11</v>
      </c>
      <c r="C1786" s="108">
        <v>83</v>
      </c>
      <c r="D1786" s="192"/>
      <c r="E1786" s="191"/>
      <c r="F1786" s="178"/>
      <c r="G1786" s="179"/>
      <c r="H1786" s="180" t="str">
        <f t="shared" si="42"/>
        <v/>
      </c>
      <c r="I1786" s="181"/>
      <c r="J1786" s="182"/>
      <c r="K1786" s="187"/>
      <c r="L1786" s="188"/>
      <c r="M1786" s="189"/>
    </row>
    <row r="1787" spans="2:13" outlineLevel="1" x14ac:dyDescent="0.35">
      <c r="B1787" s="107">
        <v>11</v>
      </c>
      <c r="C1787" s="108">
        <v>84</v>
      </c>
      <c r="D1787" s="192"/>
      <c r="E1787" s="191"/>
      <c r="F1787" s="178"/>
      <c r="G1787" s="179"/>
      <c r="H1787" s="180" t="str">
        <f t="shared" si="42"/>
        <v/>
      </c>
      <c r="I1787" s="181"/>
      <c r="J1787" s="182"/>
      <c r="K1787" s="187"/>
      <c r="L1787" s="188"/>
      <c r="M1787" s="189"/>
    </row>
    <row r="1788" spans="2:13" outlineLevel="1" x14ac:dyDescent="0.35">
      <c r="B1788" s="107">
        <v>11</v>
      </c>
      <c r="C1788" s="108">
        <v>85</v>
      </c>
      <c r="D1788" s="192"/>
      <c r="E1788" s="191"/>
      <c r="F1788" s="178"/>
      <c r="G1788" s="179"/>
      <c r="H1788" s="180" t="str">
        <f t="shared" si="42"/>
        <v/>
      </c>
      <c r="I1788" s="181"/>
      <c r="J1788" s="182"/>
      <c r="K1788" s="187"/>
      <c r="L1788" s="188"/>
      <c r="M1788" s="189"/>
    </row>
    <row r="1789" spans="2:13" outlineLevel="1" x14ac:dyDescent="0.35">
      <c r="B1789" s="107">
        <v>11</v>
      </c>
      <c r="C1789" s="108">
        <v>86</v>
      </c>
      <c r="D1789" s="192"/>
      <c r="E1789" s="191"/>
      <c r="F1789" s="178"/>
      <c r="G1789" s="179"/>
      <c r="H1789" s="180" t="str">
        <f t="shared" si="42"/>
        <v/>
      </c>
      <c r="I1789" s="181"/>
      <c r="J1789" s="182"/>
      <c r="K1789" s="187"/>
      <c r="L1789" s="188"/>
      <c r="M1789" s="189"/>
    </row>
    <row r="1790" spans="2:13" outlineLevel="1" x14ac:dyDescent="0.35">
      <c r="B1790" s="107">
        <v>11</v>
      </c>
      <c r="C1790" s="108">
        <v>87</v>
      </c>
      <c r="D1790" s="192"/>
      <c r="E1790" s="191"/>
      <c r="F1790" s="178"/>
      <c r="G1790" s="179"/>
      <c r="H1790" s="180" t="str">
        <f t="shared" si="42"/>
        <v/>
      </c>
      <c r="I1790" s="181"/>
      <c r="J1790" s="182"/>
      <c r="K1790" s="187"/>
      <c r="L1790" s="188"/>
      <c r="M1790" s="189"/>
    </row>
    <row r="1791" spans="2:13" outlineLevel="1" x14ac:dyDescent="0.35">
      <c r="B1791" s="107">
        <v>11</v>
      </c>
      <c r="C1791" s="108">
        <v>88</v>
      </c>
      <c r="D1791" s="192"/>
      <c r="E1791" s="191"/>
      <c r="F1791" s="178"/>
      <c r="G1791" s="179"/>
      <c r="H1791" s="180" t="str">
        <f t="shared" si="42"/>
        <v/>
      </c>
      <c r="I1791" s="181"/>
      <c r="J1791" s="182"/>
      <c r="K1791" s="187"/>
      <c r="L1791" s="188"/>
      <c r="M1791" s="189"/>
    </row>
    <row r="1792" spans="2:13" outlineLevel="1" x14ac:dyDescent="0.35">
      <c r="B1792" s="107">
        <v>11</v>
      </c>
      <c r="C1792" s="108">
        <v>89</v>
      </c>
      <c r="D1792" s="192"/>
      <c r="E1792" s="191"/>
      <c r="F1792" s="178"/>
      <c r="G1792" s="179"/>
      <c r="H1792" s="180" t="str">
        <f t="shared" si="42"/>
        <v/>
      </c>
      <c r="I1792" s="181"/>
      <c r="J1792" s="182"/>
      <c r="K1792" s="187"/>
      <c r="L1792" s="188"/>
      <c r="M1792" s="189"/>
    </row>
    <row r="1793" spans="2:13" outlineLevel="1" x14ac:dyDescent="0.35">
      <c r="B1793" s="107">
        <v>11</v>
      </c>
      <c r="C1793" s="108">
        <v>90</v>
      </c>
      <c r="D1793" s="192"/>
      <c r="E1793" s="191"/>
      <c r="F1793" s="178"/>
      <c r="G1793" s="179"/>
      <c r="H1793" s="180" t="str">
        <f t="shared" si="42"/>
        <v/>
      </c>
      <c r="I1793" s="181"/>
      <c r="J1793" s="182"/>
      <c r="K1793" s="187"/>
      <c r="L1793" s="188"/>
      <c r="M1793" s="189"/>
    </row>
    <row r="1794" spans="2:13" outlineLevel="1" x14ac:dyDescent="0.35">
      <c r="B1794" s="107">
        <v>11</v>
      </c>
      <c r="C1794" s="108">
        <v>91</v>
      </c>
      <c r="D1794" s="192"/>
      <c r="E1794" s="191"/>
      <c r="F1794" s="178"/>
      <c r="G1794" s="179"/>
      <c r="H1794" s="180" t="str">
        <f t="shared" si="42"/>
        <v/>
      </c>
      <c r="I1794" s="181"/>
      <c r="J1794" s="182"/>
      <c r="K1794" s="187"/>
      <c r="L1794" s="188"/>
      <c r="M1794" s="189"/>
    </row>
    <row r="1795" spans="2:13" outlineLevel="1" x14ac:dyDescent="0.35">
      <c r="B1795" s="107">
        <v>11</v>
      </c>
      <c r="C1795" s="108">
        <v>92</v>
      </c>
      <c r="D1795" s="192"/>
      <c r="E1795" s="191"/>
      <c r="F1795" s="178"/>
      <c r="G1795" s="179"/>
      <c r="H1795" s="180" t="str">
        <f t="shared" si="42"/>
        <v/>
      </c>
      <c r="I1795" s="181"/>
      <c r="J1795" s="182"/>
      <c r="K1795" s="187"/>
      <c r="L1795" s="188"/>
      <c r="M1795" s="189"/>
    </row>
    <row r="1796" spans="2:13" outlineLevel="1" x14ac:dyDescent="0.35">
      <c r="B1796" s="107">
        <v>11</v>
      </c>
      <c r="C1796" s="108">
        <v>93</v>
      </c>
      <c r="D1796" s="192"/>
      <c r="E1796" s="191"/>
      <c r="F1796" s="178"/>
      <c r="G1796" s="179"/>
      <c r="H1796" s="180" t="str">
        <f t="shared" si="42"/>
        <v/>
      </c>
      <c r="I1796" s="181"/>
      <c r="J1796" s="182"/>
      <c r="K1796" s="187"/>
      <c r="L1796" s="188"/>
      <c r="M1796" s="189"/>
    </row>
    <row r="1797" spans="2:13" outlineLevel="1" x14ac:dyDescent="0.35">
      <c r="B1797" s="107">
        <v>11</v>
      </c>
      <c r="C1797" s="108">
        <v>94</v>
      </c>
      <c r="D1797" s="192"/>
      <c r="E1797" s="191"/>
      <c r="F1797" s="178"/>
      <c r="G1797" s="179"/>
      <c r="H1797" s="180" t="str">
        <f t="shared" si="42"/>
        <v/>
      </c>
      <c r="I1797" s="181"/>
      <c r="J1797" s="182"/>
      <c r="K1797" s="187"/>
      <c r="L1797" s="188"/>
      <c r="M1797" s="189"/>
    </row>
    <row r="1798" spans="2:13" outlineLevel="1" x14ac:dyDescent="0.35">
      <c r="B1798" s="107">
        <v>11</v>
      </c>
      <c r="C1798" s="108">
        <v>95</v>
      </c>
      <c r="D1798" s="192"/>
      <c r="E1798" s="191"/>
      <c r="F1798" s="178"/>
      <c r="G1798" s="179"/>
      <c r="H1798" s="180" t="str">
        <f t="shared" si="42"/>
        <v/>
      </c>
      <c r="I1798" s="181"/>
      <c r="J1798" s="182"/>
      <c r="K1798" s="187"/>
      <c r="L1798" s="188"/>
      <c r="M1798" s="189"/>
    </row>
    <row r="1799" spans="2:13" outlineLevel="1" x14ac:dyDescent="0.35">
      <c r="B1799" s="107">
        <v>11</v>
      </c>
      <c r="C1799" s="108">
        <v>96</v>
      </c>
      <c r="D1799" s="192"/>
      <c r="E1799" s="191"/>
      <c r="F1799" s="178"/>
      <c r="G1799" s="179"/>
      <c r="H1799" s="180" t="str">
        <f t="shared" si="42"/>
        <v/>
      </c>
      <c r="I1799" s="181"/>
      <c r="J1799" s="182"/>
      <c r="K1799" s="187"/>
      <c r="L1799" s="188"/>
      <c r="M1799" s="189"/>
    </row>
    <row r="1800" spans="2:13" outlineLevel="1" x14ac:dyDescent="0.35">
      <c r="B1800" s="107">
        <v>11</v>
      </c>
      <c r="C1800" s="108">
        <v>97</v>
      </c>
      <c r="D1800" s="192"/>
      <c r="E1800" s="191"/>
      <c r="F1800" s="178"/>
      <c r="G1800" s="179"/>
      <c r="H1800" s="180" t="str">
        <f t="shared" si="42"/>
        <v/>
      </c>
      <c r="I1800" s="181"/>
      <c r="J1800" s="182"/>
      <c r="K1800" s="187"/>
      <c r="L1800" s="188"/>
      <c r="M1800" s="189"/>
    </row>
    <row r="1801" spans="2:13" outlineLevel="1" x14ac:dyDescent="0.35">
      <c r="B1801" s="107">
        <v>11</v>
      </c>
      <c r="C1801" s="108">
        <v>98</v>
      </c>
      <c r="D1801" s="192"/>
      <c r="E1801" s="191"/>
      <c r="F1801" s="178"/>
      <c r="G1801" s="179"/>
      <c r="H1801" s="180" t="str">
        <f t="shared" si="42"/>
        <v/>
      </c>
      <c r="I1801" s="181"/>
      <c r="J1801" s="182"/>
      <c r="K1801" s="187"/>
      <c r="L1801" s="188"/>
      <c r="M1801" s="189"/>
    </row>
    <row r="1802" spans="2:13" outlineLevel="1" x14ac:dyDescent="0.35">
      <c r="B1802" s="107">
        <v>11</v>
      </c>
      <c r="C1802" s="108">
        <v>99</v>
      </c>
      <c r="D1802" s="192"/>
      <c r="E1802" s="191"/>
      <c r="F1802" s="178"/>
      <c r="G1802" s="179"/>
      <c r="H1802" s="180" t="str">
        <f t="shared" si="42"/>
        <v/>
      </c>
      <c r="I1802" s="181"/>
      <c r="J1802" s="182"/>
      <c r="K1802" s="187"/>
      <c r="L1802" s="188"/>
      <c r="M1802" s="189"/>
    </row>
    <row r="1803" spans="2:13" outlineLevel="1" x14ac:dyDescent="0.35">
      <c r="B1803" s="107">
        <v>11</v>
      </c>
      <c r="C1803" s="108">
        <v>100</v>
      </c>
      <c r="D1803" s="192"/>
      <c r="E1803" s="191"/>
      <c r="F1803" s="178"/>
      <c r="G1803" s="179"/>
      <c r="H1803" s="180" t="str">
        <f t="shared" si="42"/>
        <v/>
      </c>
      <c r="I1803" s="181"/>
      <c r="J1803" s="182"/>
      <c r="K1803" s="187"/>
      <c r="L1803" s="188"/>
      <c r="M1803" s="189"/>
    </row>
    <row r="1804" spans="2:13" outlineLevel="1" x14ac:dyDescent="0.35">
      <c r="B1804" s="107">
        <v>11</v>
      </c>
      <c r="C1804" s="108">
        <v>101</v>
      </c>
      <c r="D1804" s="192"/>
      <c r="E1804" s="191"/>
      <c r="F1804" s="178"/>
      <c r="G1804" s="179"/>
      <c r="H1804" s="180" t="str">
        <f t="shared" si="42"/>
        <v/>
      </c>
      <c r="I1804" s="181"/>
      <c r="J1804" s="182"/>
      <c r="K1804" s="187"/>
      <c r="L1804" s="188"/>
      <c r="M1804" s="189"/>
    </row>
    <row r="1805" spans="2:13" outlineLevel="1" x14ac:dyDescent="0.35">
      <c r="B1805" s="107">
        <v>11</v>
      </c>
      <c r="C1805" s="108">
        <v>102</v>
      </c>
      <c r="D1805" s="192"/>
      <c r="E1805" s="191"/>
      <c r="F1805" s="178"/>
      <c r="G1805" s="179"/>
      <c r="H1805" s="180" t="str">
        <f t="shared" si="42"/>
        <v/>
      </c>
      <c r="I1805" s="181"/>
      <c r="J1805" s="182"/>
      <c r="K1805" s="187"/>
      <c r="L1805" s="188"/>
      <c r="M1805" s="189"/>
    </row>
    <row r="1806" spans="2:13" outlineLevel="1" x14ac:dyDescent="0.35">
      <c r="B1806" s="107">
        <v>11</v>
      </c>
      <c r="C1806" s="108">
        <v>103</v>
      </c>
      <c r="D1806" s="192"/>
      <c r="E1806" s="191"/>
      <c r="F1806" s="178"/>
      <c r="G1806" s="179"/>
      <c r="H1806" s="180" t="str">
        <f t="shared" si="42"/>
        <v/>
      </c>
      <c r="I1806" s="181"/>
      <c r="J1806" s="182"/>
      <c r="K1806" s="187"/>
      <c r="L1806" s="188"/>
      <c r="M1806" s="189"/>
    </row>
    <row r="1807" spans="2:13" outlineLevel="1" x14ac:dyDescent="0.35">
      <c r="B1807" s="107">
        <v>11</v>
      </c>
      <c r="C1807" s="108">
        <v>104</v>
      </c>
      <c r="D1807" s="192"/>
      <c r="E1807" s="191"/>
      <c r="F1807" s="178"/>
      <c r="G1807" s="179"/>
      <c r="H1807" s="180" t="str">
        <f t="shared" si="42"/>
        <v/>
      </c>
      <c r="I1807" s="181"/>
      <c r="J1807" s="182"/>
      <c r="K1807" s="187"/>
      <c r="L1807" s="188"/>
      <c r="M1807" s="189"/>
    </row>
    <row r="1808" spans="2:13" outlineLevel="1" x14ac:dyDescent="0.35">
      <c r="B1808" s="107">
        <v>11</v>
      </c>
      <c r="C1808" s="108">
        <v>105</v>
      </c>
      <c r="D1808" s="192"/>
      <c r="E1808" s="191"/>
      <c r="F1808" s="178"/>
      <c r="G1808" s="179"/>
      <c r="H1808" s="180" t="str">
        <f t="shared" si="42"/>
        <v/>
      </c>
      <c r="I1808" s="181"/>
      <c r="J1808" s="182"/>
      <c r="K1808" s="187"/>
      <c r="L1808" s="188"/>
      <c r="M1808" s="189"/>
    </row>
    <row r="1809" spans="2:13" outlineLevel="1" x14ac:dyDescent="0.35">
      <c r="B1809" s="107">
        <v>11</v>
      </c>
      <c r="C1809" s="108">
        <v>106</v>
      </c>
      <c r="D1809" s="192"/>
      <c r="E1809" s="191"/>
      <c r="F1809" s="178"/>
      <c r="G1809" s="179"/>
      <c r="H1809" s="180" t="str">
        <f t="shared" si="42"/>
        <v/>
      </c>
      <c r="I1809" s="181"/>
      <c r="J1809" s="182"/>
      <c r="K1809" s="187"/>
      <c r="L1809" s="188"/>
      <c r="M1809" s="189"/>
    </row>
    <row r="1810" spans="2:13" outlineLevel="1" x14ac:dyDescent="0.35">
      <c r="B1810" s="107">
        <v>11</v>
      </c>
      <c r="C1810" s="108">
        <v>107</v>
      </c>
      <c r="D1810" s="192"/>
      <c r="E1810" s="191"/>
      <c r="F1810" s="178"/>
      <c r="G1810" s="179"/>
      <c r="H1810" s="180" t="str">
        <f t="shared" si="42"/>
        <v/>
      </c>
      <c r="I1810" s="181"/>
      <c r="J1810" s="182"/>
      <c r="K1810" s="187"/>
      <c r="L1810" s="188"/>
      <c r="M1810" s="189"/>
    </row>
    <row r="1811" spans="2:13" outlineLevel="1" x14ac:dyDescent="0.35">
      <c r="B1811" s="107">
        <v>11</v>
      </c>
      <c r="C1811" s="108">
        <v>108</v>
      </c>
      <c r="D1811" s="192"/>
      <c r="E1811" s="191"/>
      <c r="F1811" s="178"/>
      <c r="G1811" s="179"/>
      <c r="H1811" s="180" t="str">
        <f t="shared" si="42"/>
        <v/>
      </c>
      <c r="I1811" s="181"/>
      <c r="J1811" s="182"/>
      <c r="K1811" s="187"/>
      <c r="L1811" s="188"/>
      <c r="M1811" s="189"/>
    </row>
    <row r="1812" spans="2:13" outlineLevel="1" x14ac:dyDescent="0.35">
      <c r="B1812" s="107">
        <v>11</v>
      </c>
      <c r="C1812" s="108">
        <v>109</v>
      </c>
      <c r="D1812" s="192"/>
      <c r="E1812" s="191"/>
      <c r="F1812" s="178"/>
      <c r="G1812" s="179"/>
      <c r="H1812" s="180" t="str">
        <f t="shared" si="42"/>
        <v/>
      </c>
      <c r="I1812" s="181"/>
      <c r="J1812" s="182"/>
      <c r="K1812" s="187"/>
      <c r="L1812" s="188"/>
      <c r="M1812" s="189"/>
    </row>
    <row r="1813" spans="2:13" outlineLevel="1" x14ac:dyDescent="0.35">
      <c r="B1813" s="107">
        <v>11</v>
      </c>
      <c r="C1813" s="108">
        <v>110</v>
      </c>
      <c r="D1813" s="192"/>
      <c r="E1813" s="191"/>
      <c r="F1813" s="178"/>
      <c r="G1813" s="179"/>
      <c r="H1813" s="180" t="str">
        <f t="shared" si="42"/>
        <v/>
      </c>
      <c r="I1813" s="181"/>
      <c r="J1813" s="182"/>
      <c r="K1813" s="187"/>
      <c r="L1813" s="188"/>
      <c r="M1813" s="189"/>
    </row>
    <row r="1814" spans="2:13" outlineLevel="1" x14ac:dyDescent="0.35">
      <c r="B1814" s="107">
        <v>11</v>
      </c>
      <c r="C1814" s="108">
        <v>111</v>
      </c>
      <c r="D1814" s="192"/>
      <c r="E1814" s="191"/>
      <c r="F1814" s="178"/>
      <c r="G1814" s="179"/>
      <c r="H1814" s="180" t="str">
        <f t="shared" si="42"/>
        <v/>
      </c>
      <c r="I1814" s="181"/>
      <c r="J1814" s="182"/>
      <c r="K1814" s="187"/>
      <c r="L1814" s="188"/>
      <c r="M1814" s="189"/>
    </row>
    <row r="1815" spans="2:13" outlineLevel="1" x14ac:dyDescent="0.35">
      <c r="B1815" s="107">
        <v>11</v>
      </c>
      <c r="C1815" s="108">
        <v>112</v>
      </c>
      <c r="D1815" s="192"/>
      <c r="E1815" s="191"/>
      <c r="F1815" s="178"/>
      <c r="G1815" s="179"/>
      <c r="H1815" s="180" t="str">
        <f t="shared" si="42"/>
        <v/>
      </c>
      <c r="I1815" s="181"/>
      <c r="J1815" s="182"/>
      <c r="K1815" s="187"/>
      <c r="L1815" s="188"/>
      <c r="M1815" s="189"/>
    </row>
    <row r="1816" spans="2:13" outlineLevel="1" x14ac:dyDescent="0.35">
      <c r="B1816" s="107">
        <v>11</v>
      </c>
      <c r="C1816" s="108">
        <v>113</v>
      </c>
      <c r="D1816" s="192"/>
      <c r="E1816" s="191"/>
      <c r="F1816" s="178"/>
      <c r="G1816" s="179"/>
      <c r="H1816" s="180" t="str">
        <f t="shared" si="42"/>
        <v/>
      </c>
      <c r="I1816" s="181"/>
      <c r="J1816" s="182"/>
      <c r="K1816" s="187"/>
      <c r="L1816" s="188"/>
      <c r="M1816" s="189"/>
    </row>
    <row r="1817" spans="2:13" outlineLevel="1" x14ac:dyDescent="0.35">
      <c r="B1817" s="107">
        <v>11</v>
      </c>
      <c r="C1817" s="108">
        <v>114</v>
      </c>
      <c r="D1817" s="192"/>
      <c r="E1817" s="191"/>
      <c r="F1817" s="178"/>
      <c r="G1817" s="179"/>
      <c r="H1817" s="180" t="str">
        <f t="shared" si="42"/>
        <v/>
      </c>
      <c r="I1817" s="181"/>
      <c r="J1817" s="182"/>
      <c r="K1817" s="187"/>
      <c r="L1817" s="188"/>
      <c r="M1817" s="189"/>
    </row>
    <row r="1818" spans="2:13" outlineLevel="1" x14ac:dyDescent="0.35">
      <c r="B1818" s="107">
        <v>11</v>
      </c>
      <c r="C1818" s="108">
        <v>115</v>
      </c>
      <c r="D1818" s="192"/>
      <c r="E1818" s="191"/>
      <c r="F1818" s="178"/>
      <c r="G1818" s="179"/>
      <c r="H1818" s="180" t="str">
        <f t="shared" si="42"/>
        <v/>
      </c>
      <c r="I1818" s="181"/>
      <c r="J1818" s="182"/>
      <c r="K1818" s="187"/>
      <c r="L1818" s="188"/>
      <c r="M1818" s="189"/>
    </row>
    <row r="1819" spans="2:13" outlineLevel="1" x14ac:dyDescent="0.35">
      <c r="B1819" s="107">
        <v>11</v>
      </c>
      <c r="C1819" s="108">
        <v>116</v>
      </c>
      <c r="D1819" s="192"/>
      <c r="E1819" s="191"/>
      <c r="F1819" s="178"/>
      <c r="G1819" s="179"/>
      <c r="H1819" s="180" t="str">
        <f t="shared" si="42"/>
        <v/>
      </c>
      <c r="I1819" s="181"/>
      <c r="J1819" s="182"/>
      <c r="K1819" s="187"/>
      <c r="L1819" s="188"/>
      <c r="M1819" s="189"/>
    </row>
    <row r="1820" spans="2:13" outlineLevel="1" x14ac:dyDescent="0.35">
      <c r="B1820" s="107">
        <v>11</v>
      </c>
      <c r="C1820" s="108">
        <v>117</v>
      </c>
      <c r="D1820" s="192"/>
      <c r="E1820" s="191"/>
      <c r="F1820" s="178"/>
      <c r="G1820" s="179"/>
      <c r="H1820" s="180" t="str">
        <f t="shared" si="42"/>
        <v/>
      </c>
      <c r="I1820" s="181"/>
      <c r="J1820" s="182"/>
      <c r="K1820" s="187"/>
      <c r="L1820" s="188"/>
      <c r="M1820" s="189"/>
    </row>
    <row r="1821" spans="2:13" outlineLevel="1" x14ac:dyDescent="0.35">
      <c r="B1821" s="107">
        <v>11</v>
      </c>
      <c r="C1821" s="108">
        <v>118</v>
      </c>
      <c r="D1821" s="192"/>
      <c r="E1821" s="191"/>
      <c r="F1821" s="178"/>
      <c r="G1821" s="179"/>
      <c r="H1821" s="180" t="str">
        <f t="shared" si="42"/>
        <v/>
      </c>
      <c r="I1821" s="181"/>
      <c r="J1821" s="182"/>
      <c r="K1821" s="187"/>
      <c r="L1821" s="188"/>
      <c r="M1821" s="189"/>
    </row>
    <row r="1822" spans="2:13" outlineLevel="1" x14ac:dyDescent="0.35">
      <c r="B1822" s="107">
        <v>11</v>
      </c>
      <c r="C1822" s="108">
        <v>119</v>
      </c>
      <c r="D1822" s="192"/>
      <c r="E1822" s="191"/>
      <c r="F1822" s="178"/>
      <c r="G1822" s="179"/>
      <c r="H1822" s="180" t="str">
        <f t="shared" si="42"/>
        <v/>
      </c>
      <c r="I1822" s="181"/>
      <c r="J1822" s="182"/>
      <c r="K1822" s="187"/>
      <c r="L1822" s="188"/>
      <c r="M1822" s="189"/>
    </row>
    <row r="1823" spans="2:13" outlineLevel="1" x14ac:dyDescent="0.35">
      <c r="B1823" s="107">
        <v>11</v>
      </c>
      <c r="C1823" s="108">
        <v>120</v>
      </c>
      <c r="D1823" s="192"/>
      <c r="E1823" s="191"/>
      <c r="F1823" s="178"/>
      <c r="G1823" s="179"/>
      <c r="H1823" s="180" t="str">
        <f t="shared" si="42"/>
        <v/>
      </c>
      <c r="I1823" s="181"/>
      <c r="J1823" s="182"/>
      <c r="K1823" s="187"/>
      <c r="L1823" s="188"/>
      <c r="M1823" s="189"/>
    </row>
    <row r="1824" spans="2:13" outlineLevel="1" x14ac:dyDescent="0.35">
      <c r="B1824" s="107">
        <v>11</v>
      </c>
      <c r="C1824" s="108">
        <v>121</v>
      </c>
      <c r="D1824" s="192"/>
      <c r="E1824" s="191"/>
      <c r="F1824" s="178"/>
      <c r="G1824" s="179"/>
      <c r="H1824" s="180" t="str">
        <f t="shared" si="42"/>
        <v/>
      </c>
      <c r="I1824" s="181"/>
      <c r="J1824" s="182"/>
      <c r="K1824" s="187"/>
      <c r="L1824" s="188"/>
      <c r="M1824" s="189"/>
    </row>
    <row r="1825" spans="2:13" outlineLevel="1" x14ac:dyDescent="0.35">
      <c r="B1825" s="107">
        <v>11</v>
      </c>
      <c r="C1825" s="108">
        <v>122</v>
      </c>
      <c r="D1825" s="192"/>
      <c r="E1825" s="191"/>
      <c r="F1825" s="178"/>
      <c r="G1825" s="179"/>
      <c r="H1825" s="180" t="str">
        <f t="shared" si="42"/>
        <v/>
      </c>
      <c r="I1825" s="181"/>
      <c r="J1825" s="182"/>
      <c r="K1825" s="187"/>
      <c r="L1825" s="188"/>
      <c r="M1825" s="189"/>
    </row>
    <row r="1826" spans="2:13" outlineLevel="1" x14ac:dyDescent="0.35">
      <c r="B1826" s="107">
        <v>11</v>
      </c>
      <c r="C1826" s="108">
        <v>123</v>
      </c>
      <c r="D1826" s="192"/>
      <c r="E1826" s="191"/>
      <c r="F1826" s="178"/>
      <c r="G1826" s="179"/>
      <c r="H1826" s="180" t="str">
        <f t="shared" si="42"/>
        <v/>
      </c>
      <c r="I1826" s="181"/>
      <c r="J1826" s="182"/>
      <c r="K1826" s="187"/>
      <c r="L1826" s="188"/>
      <c r="M1826" s="189"/>
    </row>
    <row r="1827" spans="2:13" outlineLevel="1" x14ac:dyDescent="0.35">
      <c r="B1827" s="107">
        <v>11</v>
      </c>
      <c r="C1827" s="108">
        <v>124</v>
      </c>
      <c r="D1827" s="192"/>
      <c r="E1827" s="191"/>
      <c r="F1827" s="178"/>
      <c r="G1827" s="179"/>
      <c r="H1827" s="180" t="str">
        <f t="shared" si="42"/>
        <v/>
      </c>
      <c r="I1827" s="181"/>
      <c r="J1827" s="182"/>
      <c r="K1827" s="187"/>
      <c r="L1827" s="188"/>
      <c r="M1827" s="189"/>
    </row>
    <row r="1828" spans="2:13" outlineLevel="1" x14ac:dyDescent="0.35">
      <c r="B1828" s="107">
        <v>11</v>
      </c>
      <c r="C1828" s="108">
        <v>125</v>
      </c>
      <c r="D1828" s="192"/>
      <c r="E1828" s="191"/>
      <c r="F1828" s="178"/>
      <c r="G1828" s="179"/>
      <c r="H1828" s="180" t="str">
        <f t="shared" si="42"/>
        <v/>
      </c>
      <c r="I1828" s="181"/>
      <c r="J1828" s="182"/>
      <c r="K1828" s="187"/>
      <c r="L1828" s="188"/>
      <c r="M1828" s="189"/>
    </row>
    <row r="1829" spans="2:13" outlineLevel="1" x14ac:dyDescent="0.35">
      <c r="B1829" s="107">
        <v>11</v>
      </c>
      <c r="C1829" s="108">
        <v>126</v>
      </c>
      <c r="D1829" s="192"/>
      <c r="E1829" s="191"/>
      <c r="F1829" s="178"/>
      <c r="G1829" s="179"/>
      <c r="H1829" s="180" t="str">
        <f t="shared" si="42"/>
        <v/>
      </c>
      <c r="I1829" s="181"/>
      <c r="J1829" s="182"/>
      <c r="K1829" s="187"/>
      <c r="L1829" s="188"/>
      <c r="M1829" s="189"/>
    </row>
    <row r="1830" spans="2:13" outlineLevel="1" x14ac:dyDescent="0.35">
      <c r="B1830" s="107">
        <v>11</v>
      </c>
      <c r="C1830" s="108">
        <v>127</v>
      </c>
      <c r="D1830" s="192"/>
      <c r="E1830" s="191"/>
      <c r="F1830" s="178"/>
      <c r="G1830" s="179"/>
      <c r="H1830" s="180" t="str">
        <f t="shared" si="42"/>
        <v/>
      </c>
      <c r="I1830" s="181"/>
      <c r="J1830" s="182"/>
      <c r="K1830" s="187"/>
      <c r="L1830" s="188"/>
      <c r="M1830" s="189"/>
    </row>
    <row r="1831" spans="2:13" outlineLevel="1" x14ac:dyDescent="0.35">
      <c r="B1831" s="107">
        <v>11</v>
      </c>
      <c r="C1831" s="108">
        <v>128</v>
      </c>
      <c r="D1831" s="192"/>
      <c r="E1831" s="191"/>
      <c r="F1831" s="178"/>
      <c r="G1831" s="179"/>
      <c r="H1831" s="180" t="str">
        <f t="shared" si="42"/>
        <v/>
      </c>
      <c r="I1831" s="181"/>
      <c r="J1831" s="182"/>
      <c r="K1831" s="187"/>
      <c r="L1831" s="188"/>
      <c r="M1831" s="189"/>
    </row>
    <row r="1832" spans="2:13" outlineLevel="1" x14ac:dyDescent="0.35">
      <c r="B1832" s="107">
        <v>11</v>
      </c>
      <c r="C1832" s="108">
        <v>129</v>
      </c>
      <c r="D1832" s="192"/>
      <c r="E1832" s="191"/>
      <c r="F1832" s="178"/>
      <c r="G1832" s="179"/>
      <c r="H1832" s="180" t="str">
        <f t="shared" si="42"/>
        <v/>
      </c>
      <c r="I1832" s="181"/>
      <c r="J1832" s="182"/>
      <c r="K1832" s="187"/>
      <c r="L1832" s="188"/>
      <c r="M1832" s="189"/>
    </row>
    <row r="1833" spans="2:13" outlineLevel="1" x14ac:dyDescent="0.35">
      <c r="B1833" s="107">
        <v>11</v>
      </c>
      <c r="C1833" s="108">
        <v>130</v>
      </c>
      <c r="D1833" s="192"/>
      <c r="E1833" s="191"/>
      <c r="F1833" s="178"/>
      <c r="G1833" s="179"/>
      <c r="H1833" s="180" t="str">
        <f t="shared" ref="H1833:H1863" si="43">IFERROR(E1833/$E$1699,"")</f>
        <v/>
      </c>
      <c r="I1833" s="181"/>
      <c r="J1833" s="182"/>
      <c r="K1833" s="187"/>
      <c r="L1833" s="188"/>
      <c r="M1833" s="189"/>
    </row>
    <row r="1834" spans="2:13" outlineLevel="1" x14ac:dyDescent="0.35">
      <c r="B1834" s="107">
        <v>11</v>
      </c>
      <c r="C1834" s="108">
        <v>131</v>
      </c>
      <c r="D1834" s="192"/>
      <c r="E1834" s="191"/>
      <c r="F1834" s="178"/>
      <c r="G1834" s="179"/>
      <c r="H1834" s="180" t="str">
        <f t="shared" si="43"/>
        <v/>
      </c>
      <c r="I1834" s="181"/>
      <c r="J1834" s="182"/>
      <c r="K1834" s="187"/>
      <c r="L1834" s="188"/>
      <c r="M1834" s="189"/>
    </row>
    <row r="1835" spans="2:13" outlineLevel="1" x14ac:dyDescent="0.35">
      <c r="B1835" s="107">
        <v>11</v>
      </c>
      <c r="C1835" s="108">
        <v>132</v>
      </c>
      <c r="D1835" s="192"/>
      <c r="E1835" s="191"/>
      <c r="F1835" s="178"/>
      <c r="G1835" s="179"/>
      <c r="H1835" s="180" t="str">
        <f t="shared" si="43"/>
        <v/>
      </c>
      <c r="I1835" s="181"/>
      <c r="J1835" s="182"/>
      <c r="K1835" s="187"/>
      <c r="L1835" s="188"/>
      <c r="M1835" s="189"/>
    </row>
    <row r="1836" spans="2:13" outlineLevel="1" x14ac:dyDescent="0.35">
      <c r="B1836" s="107">
        <v>11</v>
      </c>
      <c r="C1836" s="108">
        <v>133</v>
      </c>
      <c r="D1836" s="192"/>
      <c r="E1836" s="191"/>
      <c r="F1836" s="178"/>
      <c r="G1836" s="179"/>
      <c r="H1836" s="180" t="str">
        <f t="shared" si="43"/>
        <v/>
      </c>
      <c r="I1836" s="181"/>
      <c r="J1836" s="182"/>
      <c r="K1836" s="187"/>
      <c r="L1836" s="188"/>
      <c r="M1836" s="189"/>
    </row>
    <row r="1837" spans="2:13" outlineLevel="1" x14ac:dyDescent="0.35">
      <c r="B1837" s="107">
        <v>11</v>
      </c>
      <c r="C1837" s="108">
        <v>134</v>
      </c>
      <c r="D1837" s="192"/>
      <c r="E1837" s="191"/>
      <c r="F1837" s="178"/>
      <c r="G1837" s="179"/>
      <c r="H1837" s="180" t="str">
        <f t="shared" si="43"/>
        <v/>
      </c>
      <c r="I1837" s="181"/>
      <c r="J1837" s="182"/>
      <c r="K1837" s="187"/>
      <c r="L1837" s="188"/>
      <c r="M1837" s="189"/>
    </row>
    <row r="1838" spans="2:13" outlineLevel="1" x14ac:dyDescent="0.35">
      <c r="B1838" s="107">
        <v>11</v>
      </c>
      <c r="C1838" s="108">
        <v>135</v>
      </c>
      <c r="D1838" s="192"/>
      <c r="E1838" s="191"/>
      <c r="F1838" s="178"/>
      <c r="G1838" s="179"/>
      <c r="H1838" s="180" t="str">
        <f t="shared" si="43"/>
        <v/>
      </c>
      <c r="I1838" s="181"/>
      <c r="J1838" s="182"/>
      <c r="K1838" s="187"/>
      <c r="L1838" s="188"/>
      <c r="M1838" s="189"/>
    </row>
    <row r="1839" spans="2:13" outlineLevel="1" x14ac:dyDescent="0.35">
      <c r="B1839" s="107">
        <v>11</v>
      </c>
      <c r="C1839" s="108">
        <v>136</v>
      </c>
      <c r="D1839" s="192"/>
      <c r="E1839" s="191"/>
      <c r="F1839" s="178"/>
      <c r="G1839" s="179"/>
      <c r="H1839" s="180" t="str">
        <f t="shared" si="43"/>
        <v/>
      </c>
      <c r="I1839" s="181"/>
      <c r="J1839" s="182"/>
      <c r="K1839" s="187"/>
      <c r="L1839" s="188"/>
      <c r="M1839" s="189"/>
    </row>
    <row r="1840" spans="2:13" outlineLevel="1" x14ac:dyDescent="0.35">
      <c r="B1840" s="107">
        <v>11</v>
      </c>
      <c r="C1840" s="108">
        <v>137</v>
      </c>
      <c r="D1840" s="192"/>
      <c r="E1840" s="191"/>
      <c r="F1840" s="178"/>
      <c r="G1840" s="179"/>
      <c r="H1840" s="180" t="str">
        <f t="shared" si="43"/>
        <v/>
      </c>
      <c r="I1840" s="181"/>
      <c r="J1840" s="182"/>
      <c r="K1840" s="187"/>
      <c r="L1840" s="188"/>
      <c r="M1840" s="189"/>
    </row>
    <row r="1841" spans="2:13" outlineLevel="1" x14ac:dyDescent="0.35">
      <c r="B1841" s="107">
        <v>11</v>
      </c>
      <c r="C1841" s="108">
        <v>138</v>
      </c>
      <c r="D1841" s="192"/>
      <c r="E1841" s="191"/>
      <c r="F1841" s="178"/>
      <c r="G1841" s="179"/>
      <c r="H1841" s="180" t="str">
        <f t="shared" si="43"/>
        <v/>
      </c>
      <c r="I1841" s="181"/>
      <c r="J1841" s="182"/>
      <c r="K1841" s="187"/>
      <c r="L1841" s="188"/>
      <c r="M1841" s="189"/>
    </row>
    <row r="1842" spans="2:13" outlineLevel="1" x14ac:dyDescent="0.35">
      <c r="B1842" s="107">
        <v>11</v>
      </c>
      <c r="C1842" s="108">
        <v>139</v>
      </c>
      <c r="D1842" s="192"/>
      <c r="E1842" s="191"/>
      <c r="F1842" s="178"/>
      <c r="G1842" s="179"/>
      <c r="H1842" s="180" t="str">
        <f t="shared" si="43"/>
        <v/>
      </c>
      <c r="I1842" s="181"/>
      <c r="J1842" s="182"/>
      <c r="K1842" s="187"/>
      <c r="L1842" s="188"/>
      <c r="M1842" s="189"/>
    </row>
    <row r="1843" spans="2:13" outlineLevel="1" x14ac:dyDescent="0.35">
      <c r="B1843" s="107">
        <v>11</v>
      </c>
      <c r="C1843" s="108">
        <v>140</v>
      </c>
      <c r="D1843" s="192"/>
      <c r="E1843" s="191"/>
      <c r="F1843" s="178"/>
      <c r="G1843" s="179"/>
      <c r="H1843" s="180" t="str">
        <f t="shared" si="43"/>
        <v/>
      </c>
      <c r="I1843" s="181"/>
      <c r="J1843" s="182"/>
      <c r="K1843" s="187"/>
      <c r="L1843" s="188"/>
      <c r="M1843" s="189"/>
    </row>
    <row r="1844" spans="2:13" outlineLevel="1" x14ac:dyDescent="0.35">
      <c r="B1844" s="107">
        <v>11</v>
      </c>
      <c r="C1844" s="108">
        <v>141</v>
      </c>
      <c r="D1844" s="192"/>
      <c r="E1844" s="191"/>
      <c r="F1844" s="178"/>
      <c r="G1844" s="179"/>
      <c r="H1844" s="180" t="str">
        <f t="shared" si="43"/>
        <v/>
      </c>
      <c r="I1844" s="181"/>
      <c r="J1844" s="182"/>
      <c r="K1844" s="187"/>
      <c r="L1844" s="188"/>
      <c r="M1844" s="189"/>
    </row>
    <row r="1845" spans="2:13" outlineLevel="1" x14ac:dyDescent="0.35">
      <c r="B1845" s="107">
        <v>11</v>
      </c>
      <c r="C1845" s="108">
        <v>142</v>
      </c>
      <c r="D1845" s="192"/>
      <c r="E1845" s="191"/>
      <c r="F1845" s="178"/>
      <c r="G1845" s="179"/>
      <c r="H1845" s="180" t="str">
        <f t="shared" si="43"/>
        <v/>
      </c>
      <c r="I1845" s="181"/>
      <c r="J1845" s="182"/>
      <c r="K1845" s="187"/>
      <c r="L1845" s="188"/>
      <c r="M1845" s="189"/>
    </row>
    <row r="1846" spans="2:13" outlineLevel="1" x14ac:dyDescent="0.35">
      <c r="B1846" s="107">
        <v>11</v>
      </c>
      <c r="C1846" s="108">
        <v>143</v>
      </c>
      <c r="D1846" s="192"/>
      <c r="E1846" s="191"/>
      <c r="F1846" s="178"/>
      <c r="G1846" s="179"/>
      <c r="H1846" s="180" t="str">
        <f t="shared" si="43"/>
        <v/>
      </c>
      <c r="I1846" s="181"/>
      <c r="J1846" s="182"/>
      <c r="K1846" s="187"/>
      <c r="L1846" s="188"/>
      <c r="M1846" s="189"/>
    </row>
    <row r="1847" spans="2:13" outlineLevel="1" x14ac:dyDescent="0.35">
      <c r="B1847" s="107">
        <v>11</v>
      </c>
      <c r="C1847" s="108">
        <v>144</v>
      </c>
      <c r="D1847" s="192"/>
      <c r="E1847" s="191"/>
      <c r="F1847" s="178"/>
      <c r="G1847" s="179"/>
      <c r="H1847" s="180" t="str">
        <f t="shared" si="43"/>
        <v/>
      </c>
      <c r="I1847" s="181"/>
      <c r="J1847" s="182"/>
      <c r="K1847" s="187"/>
      <c r="L1847" s="188"/>
      <c r="M1847" s="189"/>
    </row>
    <row r="1848" spans="2:13" outlineLevel="1" x14ac:dyDescent="0.35">
      <c r="B1848" s="107">
        <v>11</v>
      </c>
      <c r="C1848" s="108">
        <v>145</v>
      </c>
      <c r="D1848" s="192"/>
      <c r="E1848" s="191"/>
      <c r="F1848" s="178"/>
      <c r="G1848" s="179"/>
      <c r="H1848" s="180" t="str">
        <f t="shared" si="43"/>
        <v/>
      </c>
      <c r="I1848" s="181"/>
      <c r="J1848" s="182"/>
      <c r="K1848" s="187"/>
      <c r="L1848" s="188"/>
      <c r="M1848" s="189"/>
    </row>
    <row r="1849" spans="2:13" outlineLevel="1" x14ac:dyDescent="0.35">
      <c r="B1849" s="107">
        <v>11</v>
      </c>
      <c r="C1849" s="108">
        <v>146</v>
      </c>
      <c r="D1849" s="192"/>
      <c r="E1849" s="191"/>
      <c r="F1849" s="178"/>
      <c r="G1849" s="179"/>
      <c r="H1849" s="180" t="str">
        <f t="shared" si="43"/>
        <v/>
      </c>
      <c r="I1849" s="181"/>
      <c r="J1849" s="182"/>
      <c r="K1849" s="187"/>
      <c r="L1849" s="188"/>
      <c r="M1849" s="189"/>
    </row>
    <row r="1850" spans="2:13" outlineLevel="1" x14ac:dyDescent="0.35">
      <c r="B1850" s="107">
        <v>11</v>
      </c>
      <c r="C1850" s="108">
        <v>147</v>
      </c>
      <c r="D1850" s="192"/>
      <c r="E1850" s="191"/>
      <c r="F1850" s="178"/>
      <c r="G1850" s="179"/>
      <c r="H1850" s="180" t="str">
        <f t="shared" si="43"/>
        <v/>
      </c>
      <c r="I1850" s="181"/>
      <c r="J1850" s="182"/>
      <c r="K1850" s="187"/>
      <c r="L1850" s="188"/>
      <c r="M1850" s="189"/>
    </row>
    <row r="1851" spans="2:13" outlineLevel="1" x14ac:dyDescent="0.35">
      <c r="B1851" s="107">
        <v>11</v>
      </c>
      <c r="C1851" s="108">
        <v>148</v>
      </c>
      <c r="D1851" s="192"/>
      <c r="E1851" s="191"/>
      <c r="F1851" s="178"/>
      <c r="G1851" s="179"/>
      <c r="H1851" s="180" t="str">
        <f t="shared" si="43"/>
        <v/>
      </c>
      <c r="I1851" s="181"/>
      <c r="J1851" s="182"/>
      <c r="K1851" s="187"/>
      <c r="L1851" s="188"/>
      <c r="M1851" s="189"/>
    </row>
    <row r="1852" spans="2:13" outlineLevel="1" x14ac:dyDescent="0.35">
      <c r="B1852" s="107">
        <v>11</v>
      </c>
      <c r="C1852" s="108">
        <v>149</v>
      </c>
      <c r="D1852" s="192"/>
      <c r="E1852" s="191"/>
      <c r="F1852" s="178"/>
      <c r="G1852" s="179"/>
      <c r="H1852" s="180" t="str">
        <f t="shared" si="43"/>
        <v/>
      </c>
      <c r="I1852" s="181"/>
      <c r="J1852" s="182"/>
      <c r="K1852" s="187"/>
      <c r="L1852" s="188"/>
      <c r="M1852" s="189"/>
    </row>
    <row r="1853" spans="2:13" outlineLevel="1" x14ac:dyDescent="0.35">
      <c r="B1853" s="107">
        <v>11</v>
      </c>
      <c r="C1853" s="108">
        <v>150</v>
      </c>
      <c r="D1853" s="192"/>
      <c r="E1853" s="191"/>
      <c r="F1853" s="178"/>
      <c r="G1853" s="179"/>
      <c r="H1853" s="180" t="str">
        <f t="shared" si="43"/>
        <v/>
      </c>
      <c r="I1853" s="181"/>
      <c r="J1853" s="182"/>
      <c r="K1853" s="187"/>
      <c r="L1853" s="188"/>
      <c r="M1853" s="189"/>
    </row>
    <row r="1854" spans="2:13" outlineLevel="1" x14ac:dyDescent="0.35">
      <c r="B1854" s="107">
        <v>11</v>
      </c>
      <c r="C1854" s="108">
        <v>151</v>
      </c>
      <c r="D1854" s="192"/>
      <c r="E1854" s="191"/>
      <c r="F1854" s="178"/>
      <c r="G1854" s="179"/>
      <c r="H1854" s="180" t="str">
        <f t="shared" si="43"/>
        <v/>
      </c>
      <c r="I1854" s="181"/>
      <c r="J1854" s="182"/>
      <c r="K1854" s="187"/>
      <c r="L1854" s="188"/>
      <c r="M1854" s="189"/>
    </row>
    <row r="1855" spans="2:13" outlineLevel="1" x14ac:dyDescent="0.35">
      <c r="B1855" s="107">
        <v>11</v>
      </c>
      <c r="C1855" s="108">
        <v>152</v>
      </c>
      <c r="D1855" s="192"/>
      <c r="E1855" s="191"/>
      <c r="F1855" s="178"/>
      <c r="G1855" s="179"/>
      <c r="H1855" s="180" t="str">
        <f t="shared" si="43"/>
        <v/>
      </c>
      <c r="I1855" s="181"/>
      <c r="J1855" s="182"/>
      <c r="K1855" s="187"/>
      <c r="L1855" s="188"/>
      <c r="M1855" s="189"/>
    </row>
    <row r="1856" spans="2:13" outlineLevel="1" x14ac:dyDescent="0.35">
      <c r="B1856" s="107">
        <v>11</v>
      </c>
      <c r="C1856" s="108">
        <v>153</v>
      </c>
      <c r="D1856" s="192"/>
      <c r="E1856" s="191"/>
      <c r="F1856" s="178"/>
      <c r="G1856" s="179"/>
      <c r="H1856" s="180" t="str">
        <f t="shared" si="43"/>
        <v/>
      </c>
      <c r="I1856" s="181"/>
      <c r="J1856" s="182"/>
      <c r="K1856" s="187"/>
      <c r="L1856" s="188"/>
      <c r="M1856" s="189"/>
    </row>
    <row r="1857" spans="2:18" outlineLevel="1" x14ac:dyDescent="0.35">
      <c r="B1857" s="107">
        <v>11</v>
      </c>
      <c r="C1857" s="108">
        <v>154</v>
      </c>
      <c r="D1857" s="192"/>
      <c r="E1857" s="191"/>
      <c r="F1857" s="178"/>
      <c r="G1857" s="179"/>
      <c r="H1857" s="180" t="str">
        <f t="shared" si="43"/>
        <v/>
      </c>
      <c r="I1857" s="181"/>
      <c r="J1857" s="182"/>
      <c r="K1857" s="187"/>
      <c r="L1857" s="188"/>
      <c r="M1857" s="189"/>
    </row>
    <row r="1858" spans="2:18" outlineLevel="1" x14ac:dyDescent="0.35">
      <c r="B1858" s="107">
        <v>11</v>
      </c>
      <c r="C1858" s="108">
        <v>155</v>
      </c>
      <c r="D1858" s="192"/>
      <c r="E1858" s="191"/>
      <c r="F1858" s="178"/>
      <c r="G1858" s="179"/>
      <c r="H1858" s="180" t="str">
        <f t="shared" si="43"/>
        <v/>
      </c>
      <c r="I1858" s="181"/>
      <c r="J1858" s="182"/>
      <c r="K1858" s="187"/>
      <c r="L1858" s="188"/>
      <c r="M1858" s="189"/>
    </row>
    <row r="1859" spans="2:18" outlineLevel="1" x14ac:dyDescent="0.35">
      <c r="B1859" s="107">
        <v>11</v>
      </c>
      <c r="C1859" s="108">
        <v>156</v>
      </c>
      <c r="D1859" s="192"/>
      <c r="E1859" s="191"/>
      <c r="F1859" s="178"/>
      <c r="G1859" s="179"/>
      <c r="H1859" s="180" t="str">
        <f t="shared" si="43"/>
        <v/>
      </c>
      <c r="I1859" s="181"/>
      <c r="J1859" s="182"/>
      <c r="K1859" s="187"/>
      <c r="L1859" s="188"/>
      <c r="M1859" s="189"/>
    </row>
    <row r="1860" spans="2:18" outlineLevel="1" x14ac:dyDescent="0.35">
      <c r="B1860" s="107">
        <v>11</v>
      </c>
      <c r="C1860" s="108">
        <v>157</v>
      </c>
      <c r="D1860" s="192"/>
      <c r="E1860" s="191"/>
      <c r="F1860" s="178"/>
      <c r="G1860" s="179"/>
      <c r="H1860" s="180" t="str">
        <f t="shared" si="43"/>
        <v/>
      </c>
      <c r="I1860" s="181"/>
      <c r="J1860" s="182"/>
      <c r="K1860" s="187"/>
      <c r="L1860" s="188"/>
      <c r="M1860" s="189"/>
    </row>
    <row r="1861" spans="2:18" outlineLevel="1" x14ac:dyDescent="0.35">
      <c r="B1861" s="107">
        <v>11</v>
      </c>
      <c r="C1861" s="108">
        <v>158</v>
      </c>
      <c r="D1861" s="192"/>
      <c r="E1861" s="191"/>
      <c r="F1861" s="178"/>
      <c r="G1861" s="179"/>
      <c r="H1861" s="180" t="str">
        <f t="shared" si="43"/>
        <v/>
      </c>
      <c r="I1861" s="181"/>
      <c r="J1861" s="182"/>
      <c r="K1861" s="187"/>
      <c r="L1861" s="188"/>
      <c r="M1861" s="189"/>
    </row>
    <row r="1862" spans="2:18" outlineLevel="1" x14ac:dyDescent="0.35">
      <c r="B1862" s="107">
        <v>11</v>
      </c>
      <c r="C1862" s="108">
        <v>159</v>
      </c>
      <c r="D1862" s="192"/>
      <c r="E1862" s="191"/>
      <c r="F1862" s="178"/>
      <c r="G1862" s="179"/>
      <c r="H1862" s="180" t="str">
        <f t="shared" si="43"/>
        <v/>
      </c>
      <c r="I1862" s="197"/>
      <c r="J1862" s="182"/>
      <c r="K1862" s="187"/>
      <c r="L1862" s="188"/>
      <c r="M1862" s="189"/>
    </row>
    <row r="1863" spans="2:18" ht="15" outlineLevel="1" thickBot="1" x14ac:dyDescent="0.4">
      <c r="B1863" s="112">
        <v>11</v>
      </c>
      <c r="C1863" s="110">
        <v>160</v>
      </c>
      <c r="D1863" s="199"/>
      <c r="E1863" s="200"/>
      <c r="F1863" s="201"/>
      <c r="G1863" s="201"/>
      <c r="H1863" s="202" t="str">
        <f t="shared" si="43"/>
        <v/>
      </c>
      <c r="I1863" s="205"/>
      <c r="J1863" s="209"/>
      <c r="K1863" s="209"/>
      <c r="L1863" s="207"/>
      <c r="M1863" s="208"/>
    </row>
    <row r="1864" spans="2:18" x14ac:dyDescent="0.35">
      <c r="D1864" s="76"/>
      <c r="E1864" s="76"/>
      <c r="F1864" s="76"/>
      <c r="G1864" s="76"/>
      <c r="H1864" s="77"/>
      <c r="I1864" s="78"/>
      <c r="J1864" s="78"/>
      <c r="K1864" s="78"/>
      <c r="L1864" s="78"/>
      <c r="M1864" s="78"/>
    </row>
    <row r="1865" spans="2:18" ht="15" thickBot="1" x14ac:dyDescent="0.4"/>
    <row r="1866" spans="2:18" ht="43.5" x14ac:dyDescent="0.35">
      <c r="B1866" s="85" t="s">
        <v>342</v>
      </c>
      <c r="C1866" s="87" t="s">
        <v>318</v>
      </c>
      <c r="D1866" s="87" t="s">
        <v>318</v>
      </c>
      <c r="E1866" s="88"/>
      <c r="F1866" s="89" t="s">
        <v>3</v>
      </c>
    </row>
    <row r="1867" spans="2:18" ht="29.4" customHeight="1" x14ac:dyDescent="0.35">
      <c r="B1867" s="86">
        <f>B1873</f>
        <v>12</v>
      </c>
      <c r="C1867" s="90" t="s">
        <v>300</v>
      </c>
      <c r="D1867" s="90" t="s">
        <v>300</v>
      </c>
      <c r="E1867" s="172"/>
      <c r="F1867" s="173"/>
    </row>
    <row r="1868" spans="2:18" ht="43.5" x14ac:dyDescent="0.35">
      <c r="B1868" s="86">
        <f t="shared" ref="B1868:B1869" si="44">B1874</f>
        <v>12</v>
      </c>
      <c r="C1868" s="90" t="s">
        <v>301</v>
      </c>
      <c r="D1868" s="90" t="s">
        <v>301</v>
      </c>
      <c r="E1868" s="259"/>
      <c r="F1868" s="173"/>
    </row>
    <row r="1869" spans="2:18" ht="58.5" thickBot="1" x14ac:dyDescent="0.4">
      <c r="B1869" s="86">
        <f t="shared" si="44"/>
        <v>12</v>
      </c>
      <c r="C1869" s="91" t="s">
        <v>309</v>
      </c>
      <c r="D1869" s="91" t="s">
        <v>309</v>
      </c>
      <c r="E1869" s="174"/>
      <c r="F1869" s="175"/>
      <c r="R1869" s="84"/>
    </row>
    <row r="1870" spans="2:18" x14ac:dyDescent="0.35">
      <c r="D1870" s="72"/>
      <c r="E1870" s="73"/>
    </row>
    <row r="1871" spans="2:18" ht="15" thickBot="1" x14ac:dyDescent="0.4"/>
    <row r="1872" spans="2:18" ht="199.75" customHeight="1" thickBot="1" x14ac:dyDescent="0.4">
      <c r="B1872" s="82" t="s">
        <v>342</v>
      </c>
      <c r="C1872" s="82" t="s">
        <v>341</v>
      </c>
      <c r="D1872" s="66" t="s">
        <v>390</v>
      </c>
      <c r="E1872" s="67" t="s">
        <v>391</v>
      </c>
      <c r="F1872" s="67" t="s">
        <v>328</v>
      </c>
      <c r="G1872" s="67" t="s">
        <v>329</v>
      </c>
      <c r="H1872" s="67" t="s">
        <v>330</v>
      </c>
      <c r="I1872" s="67" t="s">
        <v>331</v>
      </c>
      <c r="J1872" s="67" t="s">
        <v>234</v>
      </c>
      <c r="K1872" s="67" t="s">
        <v>332</v>
      </c>
      <c r="L1872" s="67" t="s">
        <v>389</v>
      </c>
      <c r="M1872" s="70" t="s">
        <v>299</v>
      </c>
    </row>
    <row r="1873" spans="2:18" x14ac:dyDescent="0.35">
      <c r="B1873" s="111">
        <v>12</v>
      </c>
      <c r="C1873" s="109">
        <v>1</v>
      </c>
      <c r="D1873" s="176"/>
      <c r="E1873" s="177"/>
      <c r="F1873" s="178"/>
      <c r="G1873" s="179"/>
      <c r="H1873" s="180" t="str">
        <f>IFERROR(E1873/$E$1868,"")</f>
        <v/>
      </c>
      <c r="I1873" s="181"/>
      <c r="J1873" s="182"/>
      <c r="K1873" s="183"/>
      <c r="L1873" s="184"/>
      <c r="M1873" s="185"/>
    </row>
    <row r="1874" spans="2:18" ht="15.5" x14ac:dyDescent="0.35">
      <c r="B1874" s="107">
        <v>12</v>
      </c>
      <c r="C1874" s="108">
        <v>2</v>
      </c>
      <c r="D1874" s="176"/>
      <c r="E1874" s="186"/>
      <c r="F1874" s="178"/>
      <c r="G1874" s="179"/>
      <c r="H1874" s="180" t="str">
        <f t="shared" ref="H1874:H1937" si="45">IFERROR(E1874/$E$1868,"")</f>
        <v/>
      </c>
      <c r="I1874" s="181"/>
      <c r="J1874" s="182"/>
      <c r="K1874" s="187"/>
      <c r="L1874" s="188"/>
      <c r="M1874" s="189"/>
      <c r="P1874" s="84"/>
      <c r="R1874" s="84"/>
    </row>
    <row r="1875" spans="2:18" x14ac:dyDescent="0.35">
      <c r="B1875" s="107">
        <v>12</v>
      </c>
      <c r="C1875" s="108">
        <v>3</v>
      </c>
      <c r="D1875" s="176"/>
      <c r="E1875" s="186"/>
      <c r="F1875" s="178"/>
      <c r="G1875" s="179"/>
      <c r="H1875" s="180" t="str">
        <f t="shared" si="45"/>
        <v/>
      </c>
      <c r="I1875" s="181"/>
      <c r="J1875" s="182"/>
      <c r="K1875" s="187"/>
      <c r="L1875" s="188"/>
      <c r="M1875" s="189"/>
    </row>
    <row r="1876" spans="2:18" x14ac:dyDescent="0.35">
      <c r="B1876" s="107">
        <v>12</v>
      </c>
      <c r="C1876" s="108">
        <v>4</v>
      </c>
      <c r="D1876" s="176"/>
      <c r="E1876" s="191"/>
      <c r="F1876" s="178"/>
      <c r="G1876" s="179"/>
      <c r="H1876" s="180" t="str">
        <f t="shared" si="45"/>
        <v/>
      </c>
      <c r="I1876" s="181"/>
      <c r="J1876" s="182"/>
      <c r="K1876" s="187"/>
      <c r="L1876" s="188"/>
      <c r="M1876" s="189"/>
    </row>
    <row r="1877" spans="2:18" x14ac:dyDescent="0.35">
      <c r="B1877" s="107">
        <v>12</v>
      </c>
      <c r="C1877" s="108">
        <v>5</v>
      </c>
      <c r="D1877" s="176"/>
      <c r="E1877" s="191"/>
      <c r="F1877" s="178"/>
      <c r="G1877" s="179"/>
      <c r="H1877" s="180" t="str">
        <f t="shared" si="45"/>
        <v/>
      </c>
      <c r="I1877" s="181"/>
      <c r="J1877" s="182"/>
      <c r="K1877" s="187"/>
      <c r="L1877" s="188"/>
      <c r="M1877" s="189"/>
    </row>
    <row r="1878" spans="2:18" x14ac:dyDescent="0.35">
      <c r="B1878" s="107">
        <v>12</v>
      </c>
      <c r="C1878" s="108">
        <v>6</v>
      </c>
      <c r="D1878" s="176"/>
      <c r="E1878" s="191"/>
      <c r="F1878" s="178"/>
      <c r="G1878" s="179"/>
      <c r="H1878" s="180" t="str">
        <f t="shared" si="45"/>
        <v/>
      </c>
      <c r="I1878" s="181"/>
      <c r="J1878" s="182"/>
      <c r="K1878" s="187"/>
      <c r="L1878" s="188"/>
      <c r="M1878" s="189"/>
    </row>
    <row r="1879" spans="2:18" x14ac:dyDescent="0.35">
      <c r="B1879" s="107">
        <v>12</v>
      </c>
      <c r="C1879" s="108">
        <v>7</v>
      </c>
      <c r="D1879" s="176"/>
      <c r="E1879" s="191"/>
      <c r="F1879" s="178"/>
      <c r="G1879" s="179"/>
      <c r="H1879" s="180" t="str">
        <f t="shared" si="45"/>
        <v/>
      </c>
      <c r="I1879" s="181"/>
      <c r="J1879" s="182"/>
      <c r="K1879" s="187"/>
      <c r="L1879" s="188"/>
      <c r="M1879" s="189"/>
    </row>
    <row r="1880" spans="2:18" x14ac:dyDescent="0.35">
      <c r="B1880" s="107">
        <v>12</v>
      </c>
      <c r="C1880" s="108">
        <v>8</v>
      </c>
      <c r="D1880" s="176"/>
      <c r="E1880" s="191"/>
      <c r="F1880" s="178"/>
      <c r="G1880" s="179"/>
      <c r="H1880" s="180" t="str">
        <f t="shared" si="45"/>
        <v/>
      </c>
      <c r="I1880" s="181"/>
      <c r="J1880" s="182"/>
      <c r="K1880" s="187"/>
      <c r="L1880" s="188"/>
      <c r="M1880" s="189"/>
    </row>
    <row r="1881" spans="2:18" x14ac:dyDescent="0.35">
      <c r="B1881" s="107">
        <v>12</v>
      </c>
      <c r="C1881" s="108">
        <v>9</v>
      </c>
      <c r="D1881" s="176"/>
      <c r="E1881" s="191"/>
      <c r="F1881" s="178"/>
      <c r="G1881" s="179"/>
      <c r="H1881" s="180" t="str">
        <f t="shared" si="45"/>
        <v/>
      </c>
      <c r="I1881" s="181"/>
      <c r="J1881" s="182"/>
      <c r="K1881" s="187"/>
      <c r="L1881" s="188"/>
      <c r="M1881" s="189"/>
    </row>
    <row r="1882" spans="2:18" x14ac:dyDescent="0.35">
      <c r="B1882" s="107">
        <v>12</v>
      </c>
      <c r="C1882" s="108">
        <v>10</v>
      </c>
      <c r="D1882" s="176"/>
      <c r="E1882" s="191"/>
      <c r="F1882" s="178"/>
      <c r="G1882" s="179"/>
      <c r="H1882" s="180" t="str">
        <f t="shared" si="45"/>
        <v/>
      </c>
      <c r="I1882" s="181"/>
      <c r="J1882" s="182"/>
      <c r="K1882" s="187"/>
      <c r="L1882" s="188"/>
      <c r="M1882" s="189"/>
    </row>
    <row r="1883" spans="2:18" outlineLevel="1" x14ac:dyDescent="0.35">
      <c r="B1883" s="107">
        <v>12</v>
      </c>
      <c r="C1883" s="108">
        <v>11</v>
      </c>
      <c r="D1883" s="192"/>
      <c r="E1883" s="191"/>
      <c r="F1883" s="178"/>
      <c r="G1883" s="179"/>
      <c r="H1883" s="180" t="str">
        <f t="shared" si="45"/>
        <v/>
      </c>
      <c r="I1883" s="181"/>
      <c r="J1883" s="182"/>
      <c r="K1883" s="187"/>
      <c r="L1883" s="188"/>
      <c r="M1883" s="189"/>
    </row>
    <row r="1884" spans="2:18" outlineLevel="1" x14ac:dyDescent="0.35">
      <c r="B1884" s="107">
        <v>12</v>
      </c>
      <c r="C1884" s="108">
        <v>12</v>
      </c>
      <c r="D1884" s="192"/>
      <c r="E1884" s="191"/>
      <c r="F1884" s="178"/>
      <c r="G1884" s="179"/>
      <c r="H1884" s="180" t="str">
        <f t="shared" si="45"/>
        <v/>
      </c>
      <c r="I1884" s="181"/>
      <c r="J1884" s="182"/>
      <c r="K1884" s="187"/>
      <c r="L1884" s="188"/>
      <c r="M1884" s="189"/>
    </row>
    <row r="1885" spans="2:18" outlineLevel="1" x14ac:dyDescent="0.35">
      <c r="B1885" s="107">
        <v>12</v>
      </c>
      <c r="C1885" s="108">
        <v>13</v>
      </c>
      <c r="D1885" s="192"/>
      <c r="E1885" s="191"/>
      <c r="F1885" s="178"/>
      <c r="G1885" s="179"/>
      <c r="H1885" s="180" t="str">
        <f t="shared" si="45"/>
        <v/>
      </c>
      <c r="I1885" s="181"/>
      <c r="J1885" s="182"/>
      <c r="K1885" s="187"/>
      <c r="L1885" s="188"/>
      <c r="M1885" s="189"/>
    </row>
    <row r="1886" spans="2:18" outlineLevel="1" x14ac:dyDescent="0.35">
      <c r="B1886" s="107">
        <v>12</v>
      </c>
      <c r="C1886" s="108">
        <v>14</v>
      </c>
      <c r="D1886" s="192"/>
      <c r="E1886" s="191"/>
      <c r="F1886" s="178"/>
      <c r="G1886" s="179"/>
      <c r="H1886" s="180" t="str">
        <f t="shared" si="45"/>
        <v/>
      </c>
      <c r="I1886" s="181"/>
      <c r="J1886" s="182"/>
      <c r="K1886" s="187"/>
      <c r="L1886" s="188"/>
      <c r="M1886" s="189"/>
    </row>
    <row r="1887" spans="2:18" outlineLevel="1" x14ac:dyDescent="0.35">
      <c r="B1887" s="107">
        <v>12</v>
      </c>
      <c r="C1887" s="108">
        <v>15</v>
      </c>
      <c r="D1887" s="192"/>
      <c r="E1887" s="191"/>
      <c r="F1887" s="178"/>
      <c r="G1887" s="179"/>
      <c r="H1887" s="180" t="str">
        <f t="shared" si="45"/>
        <v/>
      </c>
      <c r="I1887" s="181"/>
      <c r="J1887" s="182"/>
      <c r="K1887" s="187"/>
      <c r="L1887" s="188"/>
      <c r="M1887" s="189"/>
    </row>
    <row r="1888" spans="2:18" outlineLevel="1" x14ac:dyDescent="0.35">
      <c r="B1888" s="107">
        <v>12</v>
      </c>
      <c r="C1888" s="108">
        <v>16</v>
      </c>
      <c r="D1888" s="192"/>
      <c r="E1888" s="191"/>
      <c r="F1888" s="178"/>
      <c r="G1888" s="179"/>
      <c r="H1888" s="180" t="str">
        <f t="shared" si="45"/>
        <v/>
      </c>
      <c r="I1888" s="181"/>
      <c r="J1888" s="182"/>
      <c r="K1888" s="187"/>
      <c r="L1888" s="188"/>
      <c r="M1888" s="189"/>
    </row>
    <row r="1889" spans="2:13" outlineLevel="1" x14ac:dyDescent="0.35">
      <c r="B1889" s="107">
        <v>12</v>
      </c>
      <c r="C1889" s="108">
        <v>17</v>
      </c>
      <c r="D1889" s="192"/>
      <c r="E1889" s="191"/>
      <c r="F1889" s="178"/>
      <c r="G1889" s="179"/>
      <c r="H1889" s="180" t="str">
        <f t="shared" si="45"/>
        <v/>
      </c>
      <c r="I1889" s="181"/>
      <c r="J1889" s="182"/>
      <c r="K1889" s="187"/>
      <c r="L1889" s="188"/>
      <c r="M1889" s="189"/>
    </row>
    <row r="1890" spans="2:13" outlineLevel="1" x14ac:dyDescent="0.35">
      <c r="B1890" s="107">
        <v>12</v>
      </c>
      <c r="C1890" s="108">
        <v>18</v>
      </c>
      <c r="D1890" s="192"/>
      <c r="E1890" s="191"/>
      <c r="F1890" s="178"/>
      <c r="G1890" s="179"/>
      <c r="H1890" s="180" t="str">
        <f t="shared" si="45"/>
        <v/>
      </c>
      <c r="I1890" s="181"/>
      <c r="J1890" s="182"/>
      <c r="K1890" s="187"/>
      <c r="L1890" s="188"/>
      <c r="M1890" s="189"/>
    </row>
    <row r="1891" spans="2:13" outlineLevel="1" x14ac:dyDescent="0.35">
      <c r="B1891" s="107">
        <v>12</v>
      </c>
      <c r="C1891" s="108">
        <v>19</v>
      </c>
      <c r="D1891" s="192"/>
      <c r="E1891" s="191"/>
      <c r="F1891" s="178"/>
      <c r="G1891" s="179"/>
      <c r="H1891" s="180" t="str">
        <f t="shared" si="45"/>
        <v/>
      </c>
      <c r="I1891" s="181"/>
      <c r="J1891" s="182"/>
      <c r="K1891" s="187"/>
      <c r="L1891" s="188"/>
      <c r="M1891" s="189"/>
    </row>
    <row r="1892" spans="2:13" outlineLevel="1" x14ac:dyDescent="0.35">
      <c r="B1892" s="107">
        <v>12</v>
      </c>
      <c r="C1892" s="108">
        <v>20</v>
      </c>
      <c r="D1892" s="192"/>
      <c r="E1892" s="191"/>
      <c r="F1892" s="178"/>
      <c r="G1892" s="179"/>
      <c r="H1892" s="180" t="str">
        <f t="shared" si="45"/>
        <v/>
      </c>
      <c r="I1892" s="181"/>
      <c r="J1892" s="182"/>
      <c r="K1892" s="187"/>
      <c r="L1892" s="188"/>
      <c r="M1892" s="189"/>
    </row>
    <row r="1893" spans="2:13" outlineLevel="1" x14ac:dyDescent="0.35">
      <c r="B1893" s="107">
        <v>12</v>
      </c>
      <c r="C1893" s="108">
        <v>21</v>
      </c>
      <c r="D1893" s="192"/>
      <c r="E1893" s="191"/>
      <c r="F1893" s="178"/>
      <c r="G1893" s="179"/>
      <c r="H1893" s="180" t="str">
        <f t="shared" si="45"/>
        <v/>
      </c>
      <c r="I1893" s="181"/>
      <c r="J1893" s="182"/>
      <c r="K1893" s="187"/>
      <c r="L1893" s="188"/>
      <c r="M1893" s="189"/>
    </row>
    <row r="1894" spans="2:13" outlineLevel="1" x14ac:dyDescent="0.35">
      <c r="B1894" s="107">
        <v>12</v>
      </c>
      <c r="C1894" s="108">
        <v>22</v>
      </c>
      <c r="D1894" s="192"/>
      <c r="E1894" s="191"/>
      <c r="F1894" s="178"/>
      <c r="G1894" s="179"/>
      <c r="H1894" s="180" t="str">
        <f t="shared" si="45"/>
        <v/>
      </c>
      <c r="I1894" s="181"/>
      <c r="J1894" s="182"/>
      <c r="K1894" s="187"/>
      <c r="L1894" s="188"/>
      <c r="M1894" s="189"/>
    </row>
    <row r="1895" spans="2:13" outlineLevel="1" x14ac:dyDescent="0.35">
      <c r="B1895" s="107">
        <v>12</v>
      </c>
      <c r="C1895" s="108">
        <v>23</v>
      </c>
      <c r="D1895" s="192"/>
      <c r="E1895" s="191"/>
      <c r="F1895" s="178"/>
      <c r="G1895" s="179"/>
      <c r="H1895" s="180" t="str">
        <f t="shared" si="45"/>
        <v/>
      </c>
      <c r="I1895" s="181"/>
      <c r="J1895" s="182"/>
      <c r="K1895" s="187"/>
      <c r="L1895" s="188"/>
      <c r="M1895" s="189"/>
    </row>
    <row r="1896" spans="2:13" outlineLevel="1" x14ac:dyDescent="0.35">
      <c r="B1896" s="107">
        <v>12</v>
      </c>
      <c r="C1896" s="108">
        <v>24</v>
      </c>
      <c r="D1896" s="192"/>
      <c r="E1896" s="191"/>
      <c r="F1896" s="178"/>
      <c r="G1896" s="179"/>
      <c r="H1896" s="180" t="str">
        <f t="shared" si="45"/>
        <v/>
      </c>
      <c r="I1896" s="181"/>
      <c r="J1896" s="182"/>
      <c r="K1896" s="187"/>
      <c r="L1896" s="188"/>
      <c r="M1896" s="189"/>
    </row>
    <row r="1897" spans="2:13" outlineLevel="1" x14ac:dyDescent="0.35">
      <c r="B1897" s="107">
        <v>12</v>
      </c>
      <c r="C1897" s="108">
        <v>25</v>
      </c>
      <c r="D1897" s="192"/>
      <c r="E1897" s="191"/>
      <c r="F1897" s="178"/>
      <c r="G1897" s="179"/>
      <c r="H1897" s="180" t="str">
        <f t="shared" si="45"/>
        <v/>
      </c>
      <c r="I1897" s="181"/>
      <c r="J1897" s="182"/>
      <c r="K1897" s="187"/>
      <c r="L1897" s="188"/>
      <c r="M1897" s="189"/>
    </row>
    <row r="1898" spans="2:13" outlineLevel="1" x14ac:dyDescent="0.35">
      <c r="B1898" s="107">
        <v>12</v>
      </c>
      <c r="C1898" s="108">
        <v>26</v>
      </c>
      <c r="D1898" s="192"/>
      <c r="E1898" s="191"/>
      <c r="F1898" s="178"/>
      <c r="G1898" s="179"/>
      <c r="H1898" s="180" t="str">
        <f t="shared" si="45"/>
        <v/>
      </c>
      <c r="I1898" s="181"/>
      <c r="J1898" s="182"/>
      <c r="K1898" s="187"/>
      <c r="L1898" s="188"/>
      <c r="M1898" s="189"/>
    </row>
    <row r="1899" spans="2:13" outlineLevel="1" x14ac:dyDescent="0.35">
      <c r="B1899" s="107">
        <v>12</v>
      </c>
      <c r="C1899" s="108">
        <v>27</v>
      </c>
      <c r="D1899" s="192"/>
      <c r="E1899" s="191"/>
      <c r="F1899" s="178"/>
      <c r="G1899" s="179"/>
      <c r="H1899" s="180" t="str">
        <f t="shared" si="45"/>
        <v/>
      </c>
      <c r="I1899" s="181"/>
      <c r="J1899" s="182"/>
      <c r="K1899" s="187"/>
      <c r="L1899" s="188"/>
      <c r="M1899" s="189"/>
    </row>
    <row r="1900" spans="2:13" outlineLevel="1" x14ac:dyDescent="0.35">
      <c r="B1900" s="107">
        <v>12</v>
      </c>
      <c r="C1900" s="108">
        <v>28</v>
      </c>
      <c r="D1900" s="192"/>
      <c r="E1900" s="191"/>
      <c r="F1900" s="178"/>
      <c r="G1900" s="179"/>
      <c r="H1900" s="180" t="str">
        <f t="shared" si="45"/>
        <v/>
      </c>
      <c r="I1900" s="181"/>
      <c r="J1900" s="182"/>
      <c r="K1900" s="187"/>
      <c r="L1900" s="188"/>
      <c r="M1900" s="189"/>
    </row>
    <row r="1901" spans="2:13" outlineLevel="1" x14ac:dyDescent="0.35">
      <c r="B1901" s="107">
        <v>12</v>
      </c>
      <c r="C1901" s="108">
        <v>29</v>
      </c>
      <c r="D1901" s="192"/>
      <c r="E1901" s="191"/>
      <c r="F1901" s="178"/>
      <c r="G1901" s="179"/>
      <c r="H1901" s="180" t="str">
        <f t="shared" si="45"/>
        <v/>
      </c>
      <c r="I1901" s="181"/>
      <c r="J1901" s="182"/>
      <c r="K1901" s="187"/>
      <c r="L1901" s="188"/>
      <c r="M1901" s="189"/>
    </row>
    <row r="1902" spans="2:13" outlineLevel="1" x14ac:dyDescent="0.35">
      <c r="B1902" s="107">
        <v>12</v>
      </c>
      <c r="C1902" s="108">
        <v>30</v>
      </c>
      <c r="D1902" s="192"/>
      <c r="E1902" s="191"/>
      <c r="F1902" s="178"/>
      <c r="G1902" s="179"/>
      <c r="H1902" s="180" t="str">
        <f t="shared" si="45"/>
        <v/>
      </c>
      <c r="I1902" s="181"/>
      <c r="J1902" s="182"/>
      <c r="K1902" s="187"/>
      <c r="L1902" s="188"/>
      <c r="M1902" s="189"/>
    </row>
    <row r="1903" spans="2:13" outlineLevel="1" x14ac:dyDescent="0.35">
      <c r="B1903" s="107">
        <v>12</v>
      </c>
      <c r="C1903" s="108">
        <v>31</v>
      </c>
      <c r="D1903" s="192"/>
      <c r="E1903" s="191"/>
      <c r="F1903" s="178"/>
      <c r="G1903" s="179"/>
      <c r="H1903" s="180" t="str">
        <f t="shared" si="45"/>
        <v/>
      </c>
      <c r="I1903" s="181"/>
      <c r="J1903" s="182"/>
      <c r="K1903" s="187"/>
      <c r="L1903" s="188"/>
      <c r="M1903" s="189"/>
    </row>
    <row r="1904" spans="2:13" outlineLevel="1" x14ac:dyDescent="0.35">
      <c r="B1904" s="107">
        <v>12</v>
      </c>
      <c r="C1904" s="108">
        <v>32</v>
      </c>
      <c r="D1904" s="192"/>
      <c r="E1904" s="191"/>
      <c r="F1904" s="178"/>
      <c r="G1904" s="179"/>
      <c r="H1904" s="180" t="str">
        <f t="shared" si="45"/>
        <v/>
      </c>
      <c r="I1904" s="181"/>
      <c r="J1904" s="182"/>
      <c r="K1904" s="187"/>
      <c r="L1904" s="188"/>
      <c r="M1904" s="189"/>
    </row>
    <row r="1905" spans="2:13" outlineLevel="1" x14ac:dyDescent="0.35">
      <c r="B1905" s="107">
        <v>12</v>
      </c>
      <c r="C1905" s="108">
        <v>33</v>
      </c>
      <c r="D1905" s="192"/>
      <c r="E1905" s="191"/>
      <c r="F1905" s="178"/>
      <c r="G1905" s="179"/>
      <c r="H1905" s="180" t="str">
        <f t="shared" si="45"/>
        <v/>
      </c>
      <c r="I1905" s="181"/>
      <c r="J1905" s="182"/>
      <c r="K1905" s="187"/>
      <c r="L1905" s="188"/>
      <c r="M1905" s="189"/>
    </row>
    <row r="1906" spans="2:13" outlineLevel="1" x14ac:dyDescent="0.35">
      <c r="B1906" s="107">
        <v>12</v>
      </c>
      <c r="C1906" s="108">
        <v>34</v>
      </c>
      <c r="D1906" s="192"/>
      <c r="E1906" s="191"/>
      <c r="F1906" s="178"/>
      <c r="G1906" s="179"/>
      <c r="H1906" s="180" t="str">
        <f t="shared" si="45"/>
        <v/>
      </c>
      <c r="I1906" s="181"/>
      <c r="J1906" s="182"/>
      <c r="K1906" s="187"/>
      <c r="L1906" s="188"/>
      <c r="M1906" s="189"/>
    </row>
    <row r="1907" spans="2:13" outlineLevel="1" x14ac:dyDescent="0.35">
      <c r="B1907" s="107">
        <v>12</v>
      </c>
      <c r="C1907" s="108">
        <v>35</v>
      </c>
      <c r="D1907" s="192"/>
      <c r="E1907" s="191"/>
      <c r="F1907" s="178"/>
      <c r="G1907" s="179"/>
      <c r="H1907" s="180" t="str">
        <f t="shared" si="45"/>
        <v/>
      </c>
      <c r="I1907" s="181"/>
      <c r="J1907" s="182"/>
      <c r="K1907" s="187"/>
      <c r="L1907" s="188"/>
      <c r="M1907" s="189"/>
    </row>
    <row r="1908" spans="2:13" outlineLevel="1" x14ac:dyDescent="0.35">
      <c r="B1908" s="107">
        <v>12</v>
      </c>
      <c r="C1908" s="108">
        <v>36</v>
      </c>
      <c r="D1908" s="192"/>
      <c r="E1908" s="191"/>
      <c r="F1908" s="178"/>
      <c r="G1908" s="179"/>
      <c r="H1908" s="180" t="str">
        <f t="shared" si="45"/>
        <v/>
      </c>
      <c r="I1908" s="181"/>
      <c r="J1908" s="182"/>
      <c r="K1908" s="187"/>
      <c r="L1908" s="188"/>
      <c r="M1908" s="189"/>
    </row>
    <row r="1909" spans="2:13" outlineLevel="1" x14ac:dyDescent="0.35">
      <c r="B1909" s="107">
        <v>12</v>
      </c>
      <c r="C1909" s="108">
        <v>37</v>
      </c>
      <c r="D1909" s="192"/>
      <c r="E1909" s="191"/>
      <c r="F1909" s="178"/>
      <c r="G1909" s="179"/>
      <c r="H1909" s="180" t="str">
        <f t="shared" si="45"/>
        <v/>
      </c>
      <c r="I1909" s="181"/>
      <c r="J1909" s="182"/>
      <c r="K1909" s="187"/>
      <c r="L1909" s="188"/>
      <c r="M1909" s="189"/>
    </row>
    <row r="1910" spans="2:13" outlineLevel="1" x14ac:dyDescent="0.35">
      <c r="B1910" s="107">
        <v>12</v>
      </c>
      <c r="C1910" s="108">
        <v>38</v>
      </c>
      <c r="D1910" s="192"/>
      <c r="E1910" s="191"/>
      <c r="F1910" s="178"/>
      <c r="G1910" s="179"/>
      <c r="H1910" s="180" t="str">
        <f t="shared" si="45"/>
        <v/>
      </c>
      <c r="I1910" s="181"/>
      <c r="J1910" s="182"/>
      <c r="K1910" s="187"/>
      <c r="L1910" s="188"/>
      <c r="M1910" s="189"/>
    </row>
    <row r="1911" spans="2:13" outlineLevel="1" x14ac:dyDescent="0.35">
      <c r="B1911" s="107">
        <v>12</v>
      </c>
      <c r="C1911" s="108">
        <v>39</v>
      </c>
      <c r="D1911" s="192"/>
      <c r="E1911" s="191"/>
      <c r="F1911" s="178"/>
      <c r="G1911" s="179"/>
      <c r="H1911" s="180" t="str">
        <f t="shared" si="45"/>
        <v/>
      </c>
      <c r="I1911" s="181"/>
      <c r="J1911" s="182"/>
      <c r="K1911" s="187"/>
      <c r="L1911" s="188"/>
      <c r="M1911" s="189"/>
    </row>
    <row r="1912" spans="2:13" outlineLevel="1" x14ac:dyDescent="0.35">
      <c r="B1912" s="107">
        <v>12</v>
      </c>
      <c r="C1912" s="108">
        <v>40</v>
      </c>
      <c r="D1912" s="192"/>
      <c r="E1912" s="191"/>
      <c r="F1912" s="178"/>
      <c r="G1912" s="179"/>
      <c r="H1912" s="180" t="str">
        <f t="shared" si="45"/>
        <v/>
      </c>
      <c r="I1912" s="181"/>
      <c r="J1912" s="182"/>
      <c r="K1912" s="187"/>
      <c r="L1912" s="188"/>
      <c r="M1912" s="189"/>
    </row>
    <row r="1913" spans="2:13" outlineLevel="1" x14ac:dyDescent="0.35">
      <c r="B1913" s="107">
        <v>12</v>
      </c>
      <c r="C1913" s="108">
        <v>41</v>
      </c>
      <c r="D1913" s="192"/>
      <c r="E1913" s="191"/>
      <c r="F1913" s="178"/>
      <c r="G1913" s="179"/>
      <c r="H1913" s="180" t="str">
        <f t="shared" si="45"/>
        <v/>
      </c>
      <c r="I1913" s="181"/>
      <c r="J1913" s="182"/>
      <c r="K1913" s="187"/>
      <c r="L1913" s="188"/>
      <c r="M1913" s="189"/>
    </row>
    <row r="1914" spans="2:13" outlineLevel="1" x14ac:dyDescent="0.35">
      <c r="B1914" s="107">
        <v>12</v>
      </c>
      <c r="C1914" s="108">
        <v>42</v>
      </c>
      <c r="D1914" s="192"/>
      <c r="E1914" s="191"/>
      <c r="F1914" s="178"/>
      <c r="G1914" s="179"/>
      <c r="H1914" s="180" t="str">
        <f t="shared" si="45"/>
        <v/>
      </c>
      <c r="I1914" s="181"/>
      <c r="J1914" s="182"/>
      <c r="K1914" s="187"/>
      <c r="L1914" s="188"/>
      <c r="M1914" s="189"/>
    </row>
    <row r="1915" spans="2:13" outlineLevel="1" x14ac:dyDescent="0.35">
      <c r="B1915" s="107">
        <v>12</v>
      </c>
      <c r="C1915" s="108">
        <v>43</v>
      </c>
      <c r="D1915" s="192"/>
      <c r="E1915" s="191"/>
      <c r="F1915" s="178"/>
      <c r="G1915" s="179"/>
      <c r="H1915" s="180" t="str">
        <f t="shared" si="45"/>
        <v/>
      </c>
      <c r="I1915" s="181"/>
      <c r="J1915" s="182"/>
      <c r="K1915" s="187"/>
      <c r="L1915" s="188"/>
      <c r="M1915" s="189"/>
    </row>
    <row r="1916" spans="2:13" outlineLevel="1" x14ac:dyDescent="0.35">
      <c r="B1916" s="107">
        <v>12</v>
      </c>
      <c r="C1916" s="108">
        <v>44</v>
      </c>
      <c r="D1916" s="192"/>
      <c r="E1916" s="191"/>
      <c r="F1916" s="178"/>
      <c r="G1916" s="179"/>
      <c r="H1916" s="180" t="str">
        <f t="shared" si="45"/>
        <v/>
      </c>
      <c r="I1916" s="181"/>
      <c r="J1916" s="182"/>
      <c r="K1916" s="187"/>
      <c r="L1916" s="188"/>
      <c r="M1916" s="189"/>
    </row>
    <row r="1917" spans="2:13" outlineLevel="1" x14ac:dyDescent="0.35">
      <c r="B1917" s="107">
        <v>12</v>
      </c>
      <c r="C1917" s="108">
        <v>45</v>
      </c>
      <c r="D1917" s="192"/>
      <c r="E1917" s="191"/>
      <c r="F1917" s="178"/>
      <c r="G1917" s="179"/>
      <c r="H1917" s="180" t="str">
        <f t="shared" si="45"/>
        <v/>
      </c>
      <c r="I1917" s="181"/>
      <c r="J1917" s="182"/>
      <c r="K1917" s="187"/>
      <c r="L1917" s="188"/>
      <c r="M1917" s="189"/>
    </row>
    <row r="1918" spans="2:13" outlineLevel="1" x14ac:dyDescent="0.35">
      <c r="B1918" s="107">
        <v>12</v>
      </c>
      <c r="C1918" s="108">
        <v>46</v>
      </c>
      <c r="D1918" s="192"/>
      <c r="E1918" s="191"/>
      <c r="F1918" s="178"/>
      <c r="G1918" s="179"/>
      <c r="H1918" s="180" t="str">
        <f t="shared" si="45"/>
        <v/>
      </c>
      <c r="I1918" s="181"/>
      <c r="J1918" s="182"/>
      <c r="K1918" s="187"/>
      <c r="L1918" s="188"/>
      <c r="M1918" s="189"/>
    </row>
    <row r="1919" spans="2:13" outlineLevel="1" x14ac:dyDescent="0.35">
      <c r="B1919" s="107">
        <v>12</v>
      </c>
      <c r="C1919" s="108">
        <v>47</v>
      </c>
      <c r="D1919" s="192"/>
      <c r="E1919" s="191"/>
      <c r="F1919" s="178"/>
      <c r="G1919" s="179"/>
      <c r="H1919" s="180" t="str">
        <f t="shared" si="45"/>
        <v/>
      </c>
      <c r="I1919" s="181"/>
      <c r="J1919" s="182"/>
      <c r="K1919" s="187"/>
      <c r="L1919" s="188"/>
      <c r="M1919" s="189"/>
    </row>
    <row r="1920" spans="2:13" outlineLevel="1" x14ac:dyDescent="0.35">
      <c r="B1920" s="107">
        <v>12</v>
      </c>
      <c r="C1920" s="108">
        <v>48</v>
      </c>
      <c r="D1920" s="192"/>
      <c r="E1920" s="191"/>
      <c r="F1920" s="178"/>
      <c r="G1920" s="179"/>
      <c r="H1920" s="180" t="str">
        <f t="shared" si="45"/>
        <v/>
      </c>
      <c r="I1920" s="181"/>
      <c r="J1920" s="182"/>
      <c r="K1920" s="187"/>
      <c r="L1920" s="188"/>
      <c r="M1920" s="189"/>
    </row>
    <row r="1921" spans="2:13" outlineLevel="1" x14ac:dyDescent="0.35">
      <c r="B1921" s="107">
        <v>12</v>
      </c>
      <c r="C1921" s="108">
        <v>49</v>
      </c>
      <c r="D1921" s="192"/>
      <c r="E1921" s="191"/>
      <c r="F1921" s="178"/>
      <c r="G1921" s="179"/>
      <c r="H1921" s="180" t="str">
        <f t="shared" si="45"/>
        <v/>
      </c>
      <c r="I1921" s="181"/>
      <c r="J1921" s="182"/>
      <c r="K1921" s="187"/>
      <c r="L1921" s="188"/>
      <c r="M1921" s="189"/>
    </row>
    <row r="1922" spans="2:13" outlineLevel="1" x14ac:dyDescent="0.35">
      <c r="B1922" s="107">
        <v>12</v>
      </c>
      <c r="C1922" s="108">
        <v>50</v>
      </c>
      <c r="D1922" s="192"/>
      <c r="E1922" s="191"/>
      <c r="F1922" s="178"/>
      <c r="G1922" s="179"/>
      <c r="H1922" s="180" t="str">
        <f t="shared" si="45"/>
        <v/>
      </c>
      <c r="I1922" s="181"/>
      <c r="J1922" s="182"/>
      <c r="K1922" s="187"/>
      <c r="L1922" s="188"/>
      <c r="M1922" s="189"/>
    </row>
    <row r="1923" spans="2:13" outlineLevel="1" x14ac:dyDescent="0.35">
      <c r="B1923" s="107">
        <v>12</v>
      </c>
      <c r="C1923" s="108">
        <v>51</v>
      </c>
      <c r="D1923" s="192"/>
      <c r="E1923" s="191"/>
      <c r="F1923" s="178"/>
      <c r="G1923" s="179"/>
      <c r="H1923" s="180" t="str">
        <f t="shared" si="45"/>
        <v/>
      </c>
      <c r="I1923" s="181"/>
      <c r="J1923" s="182"/>
      <c r="K1923" s="187"/>
      <c r="L1923" s="188"/>
      <c r="M1923" s="189"/>
    </row>
    <row r="1924" spans="2:13" outlineLevel="1" x14ac:dyDescent="0.35">
      <c r="B1924" s="107">
        <v>12</v>
      </c>
      <c r="C1924" s="108">
        <v>52</v>
      </c>
      <c r="D1924" s="192"/>
      <c r="E1924" s="191"/>
      <c r="F1924" s="178"/>
      <c r="G1924" s="179"/>
      <c r="H1924" s="180" t="str">
        <f t="shared" si="45"/>
        <v/>
      </c>
      <c r="I1924" s="181"/>
      <c r="J1924" s="182"/>
      <c r="K1924" s="187"/>
      <c r="L1924" s="188"/>
      <c r="M1924" s="189"/>
    </row>
    <row r="1925" spans="2:13" outlineLevel="1" x14ac:dyDescent="0.35">
      <c r="B1925" s="107">
        <v>12</v>
      </c>
      <c r="C1925" s="108">
        <v>53</v>
      </c>
      <c r="D1925" s="192"/>
      <c r="E1925" s="191"/>
      <c r="F1925" s="178"/>
      <c r="G1925" s="179"/>
      <c r="H1925" s="180" t="str">
        <f t="shared" si="45"/>
        <v/>
      </c>
      <c r="I1925" s="181"/>
      <c r="J1925" s="182"/>
      <c r="K1925" s="187"/>
      <c r="L1925" s="188"/>
      <c r="M1925" s="189"/>
    </row>
    <row r="1926" spans="2:13" outlineLevel="1" x14ac:dyDescent="0.35">
      <c r="B1926" s="107">
        <v>12</v>
      </c>
      <c r="C1926" s="108">
        <v>54</v>
      </c>
      <c r="D1926" s="193"/>
      <c r="E1926" s="191"/>
      <c r="F1926" s="178"/>
      <c r="G1926" s="179"/>
      <c r="H1926" s="180" t="str">
        <f t="shared" si="45"/>
        <v/>
      </c>
      <c r="I1926" s="181"/>
      <c r="J1926" s="182"/>
      <c r="K1926" s="187"/>
      <c r="L1926" s="188"/>
      <c r="M1926" s="189"/>
    </row>
    <row r="1927" spans="2:13" outlineLevel="1" x14ac:dyDescent="0.35">
      <c r="B1927" s="107">
        <v>12</v>
      </c>
      <c r="C1927" s="108">
        <v>55</v>
      </c>
      <c r="D1927" s="194"/>
      <c r="E1927" s="195"/>
      <c r="F1927" s="178"/>
      <c r="G1927" s="179"/>
      <c r="H1927" s="180" t="str">
        <f t="shared" si="45"/>
        <v/>
      </c>
      <c r="I1927" s="181"/>
      <c r="J1927" s="182"/>
      <c r="K1927" s="187"/>
      <c r="L1927" s="188"/>
      <c r="M1927" s="189"/>
    </row>
    <row r="1928" spans="2:13" outlineLevel="1" x14ac:dyDescent="0.35">
      <c r="B1928" s="107">
        <v>12</v>
      </c>
      <c r="C1928" s="108">
        <v>56</v>
      </c>
      <c r="D1928" s="196"/>
      <c r="E1928" s="195"/>
      <c r="F1928" s="178"/>
      <c r="G1928" s="179"/>
      <c r="H1928" s="180" t="str">
        <f t="shared" si="45"/>
        <v/>
      </c>
      <c r="I1928" s="181"/>
      <c r="J1928" s="182"/>
      <c r="K1928" s="187"/>
      <c r="L1928" s="188"/>
      <c r="M1928" s="189"/>
    </row>
    <row r="1929" spans="2:13" outlineLevel="1" x14ac:dyDescent="0.35">
      <c r="B1929" s="107">
        <v>12</v>
      </c>
      <c r="C1929" s="108">
        <v>57</v>
      </c>
      <c r="D1929" s="194"/>
      <c r="E1929" s="195"/>
      <c r="F1929" s="178"/>
      <c r="G1929" s="179"/>
      <c r="H1929" s="180" t="str">
        <f t="shared" si="45"/>
        <v/>
      </c>
      <c r="I1929" s="181"/>
      <c r="J1929" s="182"/>
      <c r="K1929" s="187"/>
      <c r="L1929" s="188"/>
      <c r="M1929" s="189"/>
    </row>
    <row r="1930" spans="2:13" outlineLevel="1" x14ac:dyDescent="0.35">
      <c r="B1930" s="107">
        <v>12</v>
      </c>
      <c r="C1930" s="108">
        <v>58</v>
      </c>
      <c r="D1930" s="176"/>
      <c r="E1930" s="191"/>
      <c r="F1930" s="178"/>
      <c r="G1930" s="179"/>
      <c r="H1930" s="180" t="str">
        <f t="shared" si="45"/>
        <v/>
      </c>
      <c r="I1930" s="181"/>
      <c r="J1930" s="182"/>
      <c r="K1930" s="187"/>
      <c r="L1930" s="188"/>
      <c r="M1930" s="189"/>
    </row>
    <row r="1931" spans="2:13" outlineLevel="1" x14ac:dyDescent="0.35">
      <c r="B1931" s="107">
        <v>12</v>
      </c>
      <c r="C1931" s="108">
        <v>59</v>
      </c>
      <c r="D1931" s="192"/>
      <c r="E1931" s="191"/>
      <c r="F1931" s="178"/>
      <c r="G1931" s="179"/>
      <c r="H1931" s="180" t="str">
        <f t="shared" si="45"/>
        <v/>
      </c>
      <c r="I1931" s="181"/>
      <c r="J1931" s="182"/>
      <c r="K1931" s="187"/>
      <c r="L1931" s="188"/>
      <c r="M1931" s="189"/>
    </row>
    <row r="1932" spans="2:13" outlineLevel="1" x14ac:dyDescent="0.35">
      <c r="B1932" s="107">
        <v>12</v>
      </c>
      <c r="C1932" s="108">
        <v>60</v>
      </c>
      <c r="D1932" s="192"/>
      <c r="E1932" s="191"/>
      <c r="F1932" s="178"/>
      <c r="G1932" s="179"/>
      <c r="H1932" s="180" t="str">
        <f t="shared" si="45"/>
        <v/>
      </c>
      <c r="I1932" s="181"/>
      <c r="J1932" s="182"/>
      <c r="K1932" s="187"/>
      <c r="L1932" s="188"/>
      <c r="M1932" s="189"/>
    </row>
    <row r="1933" spans="2:13" outlineLevel="1" x14ac:dyDescent="0.35">
      <c r="B1933" s="107">
        <v>12</v>
      </c>
      <c r="C1933" s="108">
        <v>61</v>
      </c>
      <c r="D1933" s="192"/>
      <c r="E1933" s="191"/>
      <c r="F1933" s="178"/>
      <c r="G1933" s="179"/>
      <c r="H1933" s="180" t="str">
        <f t="shared" si="45"/>
        <v/>
      </c>
      <c r="I1933" s="181"/>
      <c r="J1933" s="182"/>
      <c r="K1933" s="187"/>
      <c r="L1933" s="188"/>
      <c r="M1933" s="189"/>
    </row>
    <row r="1934" spans="2:13" outlineLevel="1" x14ac:dyDescent="0.35">
      <c r="B1934" s="107">
        <v>12</v>
      </c>
      <c r="C1934" s="108">
        <v>62</v>
      </c>
      <c r="D1934" s="192"/>
      <c r="E1934" s="191"/>
      <c r="F1934" s="178"/>
      <c r="G1934" s="179"/>
      <c r="H1934" s="180" t="str">
        <f t="shared" si="45"/>
        <v/>
      </c>
      <c r="I1934" s="181"/>
      <c r="J1934" s="182"/>
      <c r="K1934" s="187"/>
      <c r="L1934" s="188"/>
      <c r="M1934" s="189"/>
    </row>
    <row r="1935" spans="2:13" outlineLevel="1" x14ac:dyDescent="0.35">
      <c r="B1935" s="107">
        <v>12</v>
      </c>
      <c r="C1935" s="108">
        <v>63</v>
      </c>
      <c r="D1935" s="192"/>
      <c r="E1935" s="191"/>
      <c r="F1935" s="178"/>
      <c r="G1935" s="179"/>
      <c r="H1935" s="180" t="str">
        <f t="shared" si="45"/>
        <v/>
      </c>
      <c r="I1935" s="181"/>
      <c r="J1935" s="182"/>
      <c r="K1935" s="187"/>
      <c r="L1935" s="188"/>
      <c r="M1935" s="189"/>
    </row>
    <row r="1936" spans="2:13" outlineLevel="1" x14ac:dyDescent="0.35">
      <c r="B1936" s="107">
        <v>12</v>
      </c>
      <c r="C1936" s="108">
        <v>64</v>
      </c>
      <c r="D1936" s="192"/>
      <c r="E1936" s="191"/>
      <c r="F1936" s="178"/>
      <c r="G1936" s="179"/>
      <c r="H1936" s="180" t="str">
        <f t="shared" si="45"/>
        <v/>
      </c>
      <c r="I1936" s="181"/>
      <c r="J1936" s="182"/>
      <c r="K1936" s="187"/>
      <c r="L1936" s="188"/>
      <c r="M1936" s="189"/>
    </row>
    <row r="1937" spans="2:13" outlineLevel="1" x14ac:dyDescent="0.35">
      <c r="B1937" s="107">
        <v>12</v>
      </c>
      <c r="C1937" s="108">
        <v>65</v>
      </c>
      <c r="D1937" s="192"/>
      <c r="E1937" s="191"/>
      <c r="F1937" s="178"/>
      <c r="G1937" s="179"/>
      <c r="H1937" s="180" t="str">
        <f t="shared" si="45"/>
        <v/>
      </c>
      <c r="I1937" s="181"/>
      <c r="J1937" s="182"/>
      <c r="K1937" s="187"/>
      <c r="L1937" s="188"/>
      <c r="M1937" s="189"/>
    </row>
    <row r="1938" spans="2:13" outlineLevel="1" x14ac:dyDescent="0.35">
      <c r="B1938" s="107">
        <v>12</v>
      </c>
      <c r="C1938" s="108">
        <v>66</v>
      </c>
      <c r="D1938" s="192"/>
      <c r="E1938" s="191"/>
      <c r="F1938" s="178"/>
      <c r="G1938" s="179"/>
      <c r="H1938" s="180" t="str">
        <f t="shared" ref="H1938:H2001" si="46">IFERROR(E1938/$E$1868,"")</f>
        <v/>
      </c>
      <c r="I1938" s="181"/>
      <c r="J1938" s="182"/>
      <c r="K1938" s="187"/>
      <c r="L1938" s="188"/>
      <c r="M1938" s="189"/>
    </row>
    <row r="1939" spans="2:13" outlineLevel="1" x14ac:dyDescent="0.35">
      <c r="B1939" s="107">
        <v>12</v>
      </c>
      <c r="C1939" s="108">
        <v>67</v>
      </c>
      <c r="D1939" s="192"/>
      <c r="E1939" s="191"/>
      <c r="F1939" s="178"/>
      <c r="G1939" s="179"/>
      <c r="H1939" s="180" t="str">
        <f t="shared" si="46"/>
        <v/>
      </c>
      <c r="I1939" s="181"/>
      <c r="J1939" s="182"/>
      <c r="K1939" s="187"/>
      <c r="L1939" s="188"/>
      <c r="M1939" s="189"/>
    </row>
    <row r="1940" spans="2:13" outlineLevel="1" x14ac:dyDescent="0.35">
      <c r="B1940" s="107">
        <v>12</v>
      </c>
      <c r="C1940" s="108">
        <v>68</v>
      </c>
      <c r="D1940" s="192"/>
      <c r="E1940" s="191"/>
      <c r="F1940" s="178"/>
      <c r="G1940" s="179"/>
      <c r="H1940" s="180" t="str">
        <f t="shared" si="46"/>
        <v/>
      </c>
      <c r="I1940" s="181"/>
      <c r="J1940" s="182"/>
      <c r="K1940" s="187"/>
      <c r="L1940" s="188"/>
      <c r="M1940" s="189"/>
    </row>
    <row r="1941" spans="2:13" outlineLevel="1" x14ac:dyDescent="0.35">
      <c r="B1941" s="107">
        <v>12</v>
      </c>
      <c r="C1941" s="108">
        <v>69</v>
      </c>
      <c r="D1941" s="192"/>
      <c r="E1941" s="191"/>
      <c r="F1941" s="178"/>
      <c r="G1941" s="179"/>
      <c r="H1941" s="180" t="str">
        <f t="shared" si="46"/>
        <v/>
      </c>
      <c r="I1941" s="181"/>
      <c r="J1941" s="182"/>
      <c r="K1941" s="187"/>
      <c r="L1941" s="188"/>
      <c r="M1941" s="189"/>
    </row>
    <row r="1942" spans="2:13" outlineLevel="1" x14ac:dyDescent="0.35">
      <c r="B1942" s="107">
        <v>12</v>
      </c>
      <c r="C1942" s="108">
        <v>70</v>
      </c>
      <c r="D1942" s="192"/>
      <c r="E1942" s="191"/>
      <c r="F1942" s="178"/>
      <c r="G1942" s="179"/>
      <c r="H1942" s="180" t="str">
        <f t="shared" si="46"/>
        <v/>
      </c>
      <c r="I1942" s="181"/>
      <c r="J1942" s="182"/>
      <c r="K1942" s="187"/>
      <c r="L1942" s="188"/>
      <c r="M1942" s="189"/>
    </row>
    <row r="1943" spans="2:13" outlineLevel="1" x14ac:dyDescent="0.35">
      <c r="B1943" s="107">
        <v>12</v>
      </c>
      <c r="C1943" s="108">
        <v>71</v>
      </c>
      <c r="D1943" s="192"/>
      <c r="E1943" s="191"/>
      <c r="F1943" s="178"/>
      <c r="G1943" s="179"/>
      <c r="H1943" s="180" t="str">
        <f t="shared" si="46"/>
        <v/>
      </c>
      <c r="I1943" s="181"/>
      <c r="J1943" s="182"/>
      <c r="K1943" s="187"/>
      <c r="L1943" s="188"/>
      <c r="M1943" s="189"/>
    </row>
    <row r="1944" spans="2:13" outlineLevel="1" x14ac:dyDescent="0.35">
      <c r="B1944" s="107">
        <v>12</v>
      </c>
      <c r="C1944" s="108">
        <v>72</v>
      </c>
      <c r="D1944" s="192"/>
      <c r="E1944" s="191"/>
      <c r="F1944" s="178"/>
      <c r="G1944" s="179"/>
      <c r="H1944" s="180" t="str">
        <f t="shared" si="46"/>
        <v/>
      </c>
      <c r="I1944" s="181"/>
      <c r="J1944" s="182"/>
      <c r="K1944" s="187"/>
      <c r="L1944" s="188"/>
      <c r="M1944" s="189"/>
    </row>
    <row r="1945" spans="2:13" outlineLevel="1" x14ac:dyDescent="0.35">
      <c r="B1945" s="107">
        <v>12</v>
      </c>
      <c r="C1945" s="108">
        <v>73</v>
      </c>
      <c r="D1945" s="192"/>
      <c r="E1945" s="191"/>
      <c r="F1945" s="178"/>
      <c r="G1945" s="179"/>
      <c r="H1945" s="180" t="str">
        <f t="shared" si="46"/>
        <v/>
      </c>
      <c r="I1945" s="181"/>
      <c r="J1945" s="182"/>
      <c r="K1945" s="187"/>
      <c r="L1945" s="188"/>
      <c r="M1945" s="189"/>
    </row>
    <row r="1946" spans="2:13" outlineLevel="1" x14ac:dyDescent="0.35">
      <c r="B1946" s="107">
        <v>12</v>
      </c>
      <c r="C1946" s="108">
        <v>74</v>
      </c>
      <c r="D1946" s="192"/>
      <c r="E1946" s="191"/>
      <c r="F1946" s="178"/>
      <c r="G1946" s="179"/>
      <c r="H1946" s="180" t="str">
        <f t="shared" si="46"/>
        <v/>
      </c>
      <c r="I1946" s="181"/>
      <c r="J1946" s="182"/>
      <c r="K1946" s="187"/>
      <c r="L1946" s="188"/>
      <c r="M1946" s="189"/>
    </row>
    <row r="1947" spans="2:13" outlineLevel="1" x14ac:dyDescent="0.35">
      <c r="B1947" s="107">
        <v>12</v>
      </c>
      <c r="C1947" s="108">
        <v>75</v>
      </c>
      <c r="D1947" s="192"/>
      <c r="E1947" s="191"/>
      <c r="F1947" s="178"/>
      <c r="G1947" s="179"/>
      <c r="H1947" s="180" t="str">
        <f t="shared" si="46"/>
        <v/>
      </c>
      <c r="I1947" s="181"/>
      <c r="J1947" s="182"/>
      <c r="K1947" s="187"/>
      <c r="L1947" s="188"/>
      <c r="M1947" s="189"/>
    </row>
    <row r="1948" spans="2:13" outlineLevel="1" x14ac:dyDescent="0.35">
      <c r="B1948" s="107">
        <v>12</v>
      </c>
      <c r="C1948" s="108">
        <v>76</v>
      </c>
      <c r="D1948" s="192"/>
      <c r="E1948" s="191"/>
      <c r="F1948" s="178"/>
      <c r="G1948" s="179"/>
      <c r="H1948" s="180" t="str">
        <f t="shared" si="46"/>
        <v/>
      </c>
      <c r="I1948" s="181"/>
      <c r="J1948" s="182"/>
      <c r="K1948" s="187"/>
      <c r="L1948" s="188"/>
      <c r="M1948" s="189"/>
    </row>
    <row r="1949" spans="2:13" outlineLevel="1" x14ac:dyDescent="0.35">
      <c r="B1949" s="107">
        <v>12</v>
      </c>
      <c r="C1949" s="108">
        <v>77</v>
      </c>
      <c r="D1949" s="192"/>
      <c r="E1949" s="191"/>
      <c r="F1949" s="178"/>
      <c r="G1949" s="179"/>
      <c r="H1949" s="180" t="str">
        <f t="shared" si="46"/>
        <v/>
      </c>
      <c r="I1949" s="181"/>
      <c r="J1949" s="182"/>
      <c r="K1949" s="187"/>
      <c r="L1949" s="188"/>
      <c r="M1949" s="189"/>
    </row>
    <row r="1950" spans="2:13" outlineLevel="1" x14ac:dyDescent="0.35">
      <c r="B1950" s="107">
        <v>12</v>
      </c>
      <c r="C1950" s="108">
        <v>78</v>
      </c>
      <c r="D1950" s="192"/>
      <c r="E1950" s="191"/>
      <c r="F1950" s="178"/>
      <c r="G1950" s="179"/>
      <c r="H1950" s="180" t="str">
        <f t="shared" si="46"/>
        <v/>
      </c>
      <c r="I1950" s="181"/>
      <c r="J1950" s="182"/>
      <c r="K1950" s="187"/>
      <c r="L1950" s="188"/>
      <c r="M1950" s="189"/>
    </row>
    <row r="1951" spans="2:13" outlineLevel="1" x14ac:dyDescent="0.35">
      <c r="B1951" s="107">
        <v>12</v>
      </c>
      <c r="C1951" s="108">
        <v>79</v>
      </c>
      <c r="D1951" s="192"/>
      <c r="E1951" s="191"/>
      <c r="F1951" s="178"/>
      <c r="G1951" s="179"/>
      <c r="H1951" s="180" t="str">
        <f t="shared" si="46"/>
        <v/>
      </c>
      <c r="I1951" s="181"/>
      <c r="J1951" s="182"/>
      <c r="K1951" s="187"/>
      <c r="L1951" s="188"/>
      <c r="M1951" s="189"/>
    </row>
    <row r="1952" spans="2:13" outlineLevel="1" x14ac:dyDescent="0.35">
      <c r="B1952" s="107">
        <v>12</v>
      </c>
      <c r="C1952" s="108">
        <v>80</v>
      </c>
      <c r="D1952" s="192"/>
      <c r="E1952" s="191"/>
      <c r="F1952" s="178"/>
      <c r="G1952" s="179"/>
      <c r="H1952" s="180" t="str">
        <f t="shared" si="46"/>
        <v/>
      </c>
      <c r="I1952" s="181"/>
      <c r="J1952" s="182"/>
      <c r="K1952" s="187"/>
      <c r="L1952" s="188"/>
      <c r="M1952" s="189"/>
    </row>
    <row r="1953" spans="2:13" outlineLevel="1" x14ac:dyDescent="0.35">
      <c r="B1953" s="107">
        <v>12</v>
      </c>
      <c r="C1953" s="108">
        <v>81</v>
      </c>
      <c r="D1953" s="192"/>
      <c r="E1953" s="191"/>
      <c r="F1953" s="178"/>
      <c r="G1953" s="179"/>
      <c r="H1953" s="180" t="str">
        <f t="shared" si="46"/>
        <v/>
      </c>
      <c r="I1953" s="181"/>
      <c r="J1953" s="182"/>
      <c r="K1953" s="187"/>
      <c r="L1953" s="188"/>
      <c r="M1953" s="189"/>
    </row>
    <row r="1954" spans="2:13" outlineLevel="1" x14ac:dyDescent="0.35">
      <c r="B1954" s="107">
        <v>12</v>
      </c>
      <c r="C1954" s="108">
        <v>82</v>
      </c>
      <c r="D1954" s="192"/>
      <c r="E1954" s="191"/>
      <c r="F1954" s="178"/>
      <c r="G1954" s="179"/>
      <c r="H1954" s="180" t="str">
        <f t="shared" si="46"/>
        <v/>
      </c>
      <c r="I1954" s="181"/>
      <c r="J1954" s="182"/>
      <c r="K1954" s="187"/>
      <c r="L1954" s="188"/>
      <c r="M1954" s="189"/>
    </row>
    <row r="1955" spans="2:13" outlineLevel="1" x14ac:dyDescent="0.35">
      <c r="B1955" s="107">
        <v>12</v>
      </c>
      <c r="C1955" s="108">
        <v>83</v>
      </c>
      <c r="D1955" s="192"/>
      <c r="E1955" s="191"/>
      <c r="F1955" s="178"/>
      <c r="G1955" s="179"/>
      <c r="H1955" s="180" t="str">
        <f t="shared" si="46"/>
        <v/>
      </c>
      <c r="I1955" s="181"/>
      <c r="J1955" s="182"/>
      <c r="K1955" s="187"/>
      <c r="L1955" s="188"/>
      <c r="M1955" s="189"/>
    </row>
    <row r="1956" spans="2:13" outlineLevel="1" x14ac:dyDescent="0.35">
      <c r="B1956" s="107">
        <v>12</v>
      </c>
      <c r="C1956" s="108">
        <v>84</v>
      </c>
      <c r="D1956" s="192"/>
      <c r="E1956" s="191"/>
      <c r="F1956" s="178"/>
      <c r="G1956" s="179"/>
      <c r="H1956" s="180" t="str">
        <f t="shared" si="46"/>
        <v/>
      </c>
      <c r="I1956" s="181"/>
      <c r="J1956" s="182"/>
      <c r="K1956" s="187"/>
      <c r="L1956" s="188"/>
      <c r="M1956" s="189"/>
    </row>
    <row r="1957" spans="2:13" outlineLevel="1" x14ac:dyDescent="0.35">
      <c r="B1957" s="107">
        <v>12</v>
      </c>
      <c r="C1957" s="108">
        <v>85</v>
      </c>
      <c r="D1957" s="192"/>
      <c r="E1957" s="191"/>
      <c r="F1957" s="178"/>
      <c r="G1957" s="179"/>
      <c r="H1957" s="180" t="str">
        <f t="shared" si="46"/>
        <v/>
      </c>
      <c r="I1957" s="181"/>
      <c r="J1957" s="182"/>
      <c r="K1957" s="187"/>
      <c r="L1957" s="188"/>
      <c r="M1957" s="189"/>
    </row>
    <row r="1958" spans="2:13" outlineLevel="1" x14ac:dyDescent="0.35">
      <c r="B1958" s="107">
        <v>12</v>
      </c>
      <c r="C1958" s="108">
        <v>86</v>
      </c>
      <c r="D1958" s="192"/>
      <c r="E1958" s="191"/>
      <c r="F1958" s="178"/>
      <c r="G1958" s="179"/>
      <c r="H1958" s="180" t="str">
        <f t="shared" si="46"/>
        <v/>
      </c>
      <c r="I1958" s="181"/>
      <c r="J1958" s="182"/>
      <c r="K1958" s="187"/>
      <c r="L1958" s="188"/>
      <c r="M1958" s="189"/>
    </row>
    <row r="1959" spans="2:13" outlineLevel="1" x14ac:dyDescent="0.35">
      <c r="B1959" s="107">
        <v>12</v>
      </c>
      <c r="C1959" s="108">
        <v>87</v>
      </c>
      <c r="D1959" s="192"/>
      <c r="E1959" s="191"/>
      <c r="F1959" s="178"/>
      <c r="G1959" s="179"/>
      <c r="H1959" s="180" t="str">
        <f t="shared" si="46"/>
        <v/>
      </c>
      <c r="I1959" s="181"/>
      <c r="J1959" s="182"/>
      <c r="K1959" s="187"/>
      <c r="L1959" s="188"/>
      <c r="M1959" s="189"/>
    </row>
    <row r="1960" spans="2:13" outlineLevel="1" x14ac:dyDescent="0.35">
      <c r="B1960" s="107">
        <v>12</v>
      </c>
      <c r="C1960" s="108">
        <v>88</v>
      </c>
      <c r="D1960" s="192"/>
      <c r="E1960" s="191"/>
      <c r="F1960" s="178"/>
      <c r="G1960" s="179"/>
      <c r="H1960" s="180" t="str">
        <f t="shared" si="46"/>
        <v/>
      </c>
      <c r="I1960" s="181"/>
      <c r="J1960" s="182"/>
      <c r="K1960" s="187"/>
      <c r="L1960" s="188"/>
      <c r="M1960" s="189"/>
    </row>
    <row r="1961" spans="2:13" outlineLevel="1" x14ac:dyDescent="0.35">
      <c r="B1961" s="107">
        <v>12</v>
      </c>
      <c r="C1961" s="108">
        <v>89</v>
      </c>
      <c r="D1961" s="192"/>
      <c r="E1961" s="191"/>
      <c r="F1961" s="178"/>
      <c r="G1961" s="179"/>
      <c r="H1961" s="180" t="str">
        <f t="shared" si="46"/>
        <v/>
      </c>
      <c r="I1961" s="181"/>
      <c r="J1961" s="182"/>
      <c r="K1961" s="187"/>
      <c r="L1961" s="188"/>
      <c r="M1961" s="189"/>
    </row>
    <row r="1962" spans="2:13" outlineLevel="1" x14ac:dyDescent="0.35">
      <c r="B1962" s="107">
        <v>12</v>
      </c>
      <c r="C1962" s="108">
        <v>90</v>
      </c>
      <c r="D1962" s="192"/>
      <c r="E1962" s="191"/>
      <c r="F1962" s="178"/>
      <c r="G1962" s="179"/>
      <c r="H1962" s="180" t="str">
        <f t="shared" si="46"/>
        <v/>
      </c>
      <c r="I1962" s="181"/>
      <c r="J1962" s="182"/>
      <c r="K1962" s="187"/>
      <c r="L1962" s="188"/>
      <c r="M1962" s="189"/>
    </row>
    <row r="1963" spans="2:13" outlineLevel="1" x14ac:dyDescent="0.35">
      <c r="B1963" s="107">
        <v>12</v>
      </c>
      <c r="C1963" s="108">
        <v>91</v>
      </c>
      <c r="D1963" s="192"/>
      <c r="E1963" s="191"/>
      <c r="F1963" s="178"/>
      <c r="G1963" s="179"/>
      <c r="H1963" s="180" t="str">
        <f t="shared" si="46"/>
        <v/>
      </c>
      <c r="I1963" s="181"/>
      <c r="J1963" s="182"/>
      <c r="K1963" s="187"/>
      <c r="L1963" s="188"/>
      <c r="M1963" s="189"/>
    </row>
    <row r="1964" spans="2:13" outlineLevel="1" x14ac:dyDescent="0.35">
      <c r="B1964" s="107">
        <v>12</v>
      </c>
      <c r="C1964" s="108">
        <v>92</v>
      </c>
      <c r="D1964" s="192"/>
      <c r="E1964" s="191"/>
      <c r="F1964" s="178"/>
      <c r="G1964" s="179"/>
      <c r="H1964" s="180" t="str">
        <f t="shared" si="46"/>
        <v/>
      </c>
      <c r="I1964" s="181"/>
      <c r="J1964" s="182"/>
      <c r="K1964" s="187"/>
      <c r="L1964" s="188"/>
      <c r="M1964" s="189"/>
    </row>
    <row r="1965" spans="2:13" outlineLevel="1" x14ac:dyDescent="0.35">
      <c r="B1965" s="107">
        <v>12</v>
      </c>
      <c r="C1965" s="108">
        <v>93</v>
      </c>
      <c r="D1965" s="192"/>
      <c r="E1965" s="191"/>
      <c r="F1965" s="178"/>
      <c r="G1965" s="179"/>
      <c r="H1965" s="180" t="str">
        <f t="shared" si="46"/>
        <v/>
      </c>
      <c r="I1965" s="181"/>
      <c r="J1965" s="182"/>
      <c r="K1965" s="187"/>
      <c r="L1965" s="188"/>
      <c r="M1965" s="189"/>
    </row>
    <row r="1966" spans="2:13" outlineLevel="1" x14ac:dyDescent="0.35">
      <c r="B1966" s="107">
        <v>12</v>
      </c>
      <c r="C1966" s="108">
        <v>94</v>
      </c>
      <c r="D1966" s="192"/>
      <c r="E1966" s="191"/>
      <c r="F1966" s="178"/>
      <c r="G1966" s="179"/>
      <c r="H1966" s="180" t="str">
        <f t="shared" si="46"/>
        <v/>
      </c>
      <c r="I1966" s="181"/>
      <c r="J1966" s="182"/>
      <c r="K1966" s="187"/>
      <c r="L1966" s="188"/>
      <c r="M1966" s="189"/>
    </row>
    <row r="1967" spans="2:13" outlineLevel="1" x14ac:dyDescent="0.35">
      <c r="B1967" s="107">
        <v>12</v>
      </c>
      <c r="C1967" s="108">
        <v>95</v>
      </c>
      <c r="D1967" s="192"/>
      <c r="E1967" s="191"/>
      <c r="F1967" s="178"/>
      <c r="G1967" s="179"/>
      <c r="H1967" s="180" t="str">
        <f t="shared" si="46"/>
        <v/>
      </c>
      <c r="I1967" s="181"/>
      <c r="J1967" s="182"/>
      <c r="K1967" s="187"/>
      <c r="L1967" s="188"/>
      <c r="M1967" s="189"/>
    </row>
    <row r="1968" spans="2:13" outlineLevel="1" x14ac:dyDescent="0.35">
      <c r="B1968" s="107">
        <v>12</v>
      </c>
      <c r="C1968" s="108">
        <v>96</v>
      </c>
      <c r="D1968" s="192"/>
      <c r="E1968" s="191"/>
      <c r="F1968" s="178"/>
      <c r="G1968" s="179"/>
      <c r="H1968" s="180" t="str">
        <f t="shared" si="46"/>
        <v/>
      </c>
      <c r="I1968" s="181"/>
      <c r="J1968" s="182"/>
      <c r="K1968" s="187"/>
      <c r="L1968" s="188"/>
      <c r="M1968" s="189"/>
    </row>
    <row r="1969" spans="2:13" outlineLevel="1" x14ac:dyDescent="0.35">
      <c r="B1969" s="107">
        <v>12</v>
      </c>
      <c r="C1969" s="108">
        <v>97</v>
      </c>
      <c r="D1969" s="192"/>
      <c r="E1969" s="191"/>
      <c r="F1969" s="178"/>
      <c r="G1969" s="179"/>
      <c r="H1969" s="180" t="str">
        <f t="shared" si="46"/>
        <v/>
      </c>
      <c r="I1969" s="181"/>
      <c r="J1969" s="182"/>
      <c r="K1969" s="187"/>
      <c r="L1969" s="188"/>
      <c r="M1969" s="189"/>
    </row>
    <row r="1970" spans="2:13" outlineLevel="1" x14ac:dyDescent="0.35">
      <c r="B1970" s="107">
        <v>12</v>
      </c>
      <c r="C1970" s="108">
        <v>98</v>
      </c>
      <c r="D1970" s="192"/>
      <c r="E1970" s="191"/>
      <c r="F1970" s="178"/>
      <c r="G1970" s="179"/>
      <c r="H1970" s="180" t="str">
        <f t="shared" si="46"/>
        <v/>
      </c>
      <c r="I1970" s="181"/>
      <c r="J1970" s="182"/>
      <c r="K1970" s="187"/>
      <c r="L1970" s="188"/>
      <c r="M1970" s="189"/>
    </row>
    <row r="1971" spans="2:13" outlineLevel="1" x14ac:dyDescent="0.35">
      <c r="B1971" s="107">
        <v>12</v>
      </c>
      <c r="C1971" s="108">
        <v>99</v>
      </c>
      <c r="D1971" s="192"/>
      <c r="E1971" s="191"/>
      <c r="F1971" s="178"/>
      <c r="G1971" s="179"/>
      <c r="H1971" s="180" t="str">
        <f t="shared" si="46"/>
        <v/>
      </c>
      <c r="I1971" s="181"/>
      <c r="J1971" s="182"/>
      <c r="K1971" s="187"/>
      <c r="L1971" s="188"/>
      <c r="M1971" s="189"/>
    </row>
    <row r="1972" spans="2:13" outlineLevel="1" x14ac:dyDescent="0.35">
      <c r="B1972" s="107">
        <v>12</v>
      </c>
      <c r="C1972" s="108">
        <v>100</v>
      </c>
      <c r="D1972" s="192"/>
      <c r="E1972" s="191"/>
      <c r="F1972" s="178"/>
      <c r="G1972" s="179"/>
      <c r="H1972" s="180" t="str">
        <f t="shared" si="46"/>
        <v/>
      </c>
      <c r="I1972" s="181"/>
      <c r="J1972" s="182"/>
      <c r="K1972" s="187"/>
      <c r="L1972" s="188"/>
      <c r="M1972" s="189"/>
    </row>
    <row r="1973" spans="2:13" outlineLevel="1" x14ac:dyDescent="0.35">
      <c r="B1973" s="107">
        <v>12</v>
      </c>
      <c r="C1973" s="108">
        <v>101</v>
      </c>
      <c r="D1973" s="192"/>
      <c r="E1973" s="191"/>
      <c r="F1973" s="178"/>
      <c r="G1973" s="179"/>
      <c r="H1973" s="180" t="str">
        <f t="shared" si="46"/>
        <v/>
      </c>
      <c r="I1973" s="181"/>
      <c r="J1973" s="182"/>
      <c r="K1973" s="187"/>
      <c r="L1973" s="188"/>
      <c r="M1973" s="189"/>
    </row>
    <row r="1974" spans="2:13" outlineLevel="1" x14ac:dyDescent="0.35">
      <c r="B1974" s="107">
        <v>12</v>
      </c>
      <c r="C1974" s="108">
        <v>102</v>
      </c>
      <c r="D1974" s="192"/>
      <c r="E1974" s="191"/>
      <c r="F1974" s="178"/>
      <c r="G1974" s="179"/>
      <c r="H1974" s="180" t="str">
        <f t="shared" si="46"/>
        <v/>
      </c>
      <c r="I1974" s="181"/>
      <c r="J1974" s="182"/>
      <c r="K1974" s="187"/>
      <c r="L1974" s="188"/>
      <c r="M1974" s="189"/>
    </row>
    <row r="1975" spans="2:13" outlineLevel="1" x14ac:dyDescent="0.35">
      <c r="B1975" s="107">
        <v>12</v>
      </c>
      <c r="C1975" s="108">
        <v>103</v>
      </c>
      <c r="D1975" s="192"/>
      <c r="E1975" s="191"/>
      <c r="F1975" s="178"/>
      <c r="G1975" s="179"/>
      <c r="H1975" s="180" t="str">
        <f t="shared" si="46"/>
        <v/>
      </c>
      <c r="I1975" s="181"/>
      <c r="J1975" s="182"/>
      <c r="K1975" s="187"/>
      <c r="L1975" s="188"/>
      <c r="M1975" s="189"/>
    </row>
    <row r="1976" spans="2:13" outlineLevel="1" x14ac:dyDescent="0.35">
      <c r="B1976" s="107">
        <v>12</v>
      </c>
      <c r="C1976" s="108">
        <v>104</v>
      </c>
      <c r="D1976" s="192"/>
      <c r="E1976" s="191"/>
      <c r="F1976" s="178"/>
      <c r="G1976" s="179"/>
      <c r="H1976" s="180" t="str">
        <f t="shared" si="46"/>
        <v/>
      </c>
      <c r="I1976" s="181"/>
      <c r="J1976" s="182"/>
      <c r="K1976" s="187"/>
      <c r="L1976" s="188"/>
      <c r="M1976" s="189"/>
    </row>
    <row r="1977" spans="2:13" outlineLevel="1" x14ac:dyDescent="0.35">
      <c r="B1977" s="107">
        <v>12</v>
      </c>
      <c r="C1977" s="108">
        <v>105</v>
      </c>
      <c r="D1977" s="192"/>
      <c r="E1977" s="191"/>
      <c r="F1977" s="178"/>
      <c r="G1977" s="179"/>
      <c r="H1977" s="180" t="str">
        <f t="shared" si="46"/>
        <v/>
      </c>
      <c r="I1977" s="181"/>
      <c r="J1977" s="182"/>
      <c r="K1977" s="187"/>
      <c r="L1977" s="188"/>
      <c r="M1977" s="189"/>
    </row>
    <row r="1978" spans="2:13" outlineLevel="1" x14ac:dyDescent="0.35">
      <c r="B1978" s="107">
        <v>12</v>
      </c>
      <c r="C1978" s="108">
        <v>106</v>
      </c>
      <c r="D1978" s="192"/>
      <c r="E1978" s="191"/>
      <c r="F1978" s="178"/>
      <c r="G1978" s="179"/>
      <c r="H1978" s="180" t="str">
        <f t="shared" si="46"/>
        <v/>
      </c>
      <c r="I1978" s="181"/>
      <c r="J1978" s="182"/>
      <c r="K1978" s="187"/>
      <c r="L1978" s="188"/>
      <c r="M1978" s="189"/>
    </row>
    <row r="1979" spans="2:13" outlineLevel="1" x14ac:dyDescent="0.35">
      <c r="B1979" s="107">
        <v>12</v>
      </c>
      <c r="C1979" s="108">
        <v>107</v>
      </c>
      <c r="D1979" s="192"/>
      <c r="E1979" s="191"/>
      <c r="F1979" s="178"/>
      <c r="G1979" s="179"/>
      <c r="H1979" s="180" t="str">
        <f t="shared" si="46"/>
        <v/>
      </c>
      <c r="I1979" s="181"/>
      <c r="J1979" s="182"/>
      <c r="K1979" s="187"/>
      <c r="L1979" s="188"/>
      <c r="M1979" s="189"/>
    </row>
    <row r="1980" spans="2:13" outlineLevel="1" x14ac:dyDescent="0.35">
      <c r="B1980" s="107">
        <v>12</v>
      </c>
      <c r="C1980" s="108">
        <v>108</v>
      </c>
      <c r="D1980" s="192"/>
      <c r="E1980" s="191"/>
      <c r="F1980" s="178"/>
      <c r="G1980" s="179"/>
      <c r="H1980" s="180" t="str">
        <f t="shared" si="46"/>
        <v/>
      </c>
      <c r="I1980" s="181"/>
      <c r="J1980" s="182"/>
      <c r="K1980" s="187"/>
      <c r="L1980" s="188"/>
      <c r="M1980" s="189"/>
    </row>
    <row r="1981" spans="2:13" outlineLevel="1" x14ac:dyDescent="0.35">
      <c r="B1981" s="107">
        <v>12</v>
      </c>
      <c r="C1981" s="108">
        <v>109</v>
      </c>
      <c r="D1981" s="192"/>
      <c r="E1981" s="191"/>
      <c r="F1981" s="178"/>
      <c r="G1981" s="179"/>
      <c r="H1981" s="180" t="str">
        <f t="shared" si="46"/>
        <v/>
      </c>
      <c r="I1981" s="181"/>
      <c r="J1981" s="182"/>
      <c r="K1981" s="187"/>
      <c r="L1981" s="188"/>
      <c r="M1981" s="189"/>
    </row>
    <row r="1982" spans="2:13" outlineLevel="1" x14ac:dyDescent="0.35">
      <c r="B1982" s="107">
        <v>12</v>
      </c>
      <c r="C1982" s="108">
        <v>110</v>
      </c>
      <c r="D1982" s="192"/>
      <c r="E1982" s="191"/>
      <c r="F1982" s="178"/>
      <c r="G1982" s="179"/>
      <c r="H1982" s="180" t="str">
        <f t="shared" si="46"/>
        <v/>
      </c>
      <c r="I1982" s="181"/>
      <c r="J1982" s="182"/>
      <c r="K1982" s="187"/>
      <c r="L1982" s="188"/>
      <c r="M1982" s="189"/>
    </row>
    <row r="1983" spans="2:13" outlineLevel="1" x14ac:dyDescent="0.35">
      <c r="B1983" s="107">
        <v>12</v>
      </c>
      <c r="C1983" s="108">
        <v>111</v>
      </c>
      <c r="D1983" s="192"/>
      <c r="E1983" s="191"/>
      <c r="F1983" s="178"/>
      <c r="G1983" s="179"/>
      <c r="H1983" s="180" t="str">
        <f t="shared" si="46"/>
        <v/>
      </c>
      <c r="I1983" s="181"/>
      <c r="J1983" s="182"/>
      <c r="K1983" s="187"/>
      <c r="L1983" s="188"/>
      <c r="M1983" s="189"/>
    </row>
    <row r="1984" spans="2:13" outlineLevel="1" x14ac:dyDescent="0.35">
      <c r="B1984" s="107">
        <v>12</v>
      </c>
      <c r="C1984" s="108">
        <v>112</v>
      </c>
      <c r="D1984" s="192"/>
      <c r="E1984" s="191"/>
      <c r="F1984" s="178"/>
      <c r="G1984" s="179"/>
      <c r="H1984" s="180" t="str">
        <f t="shared" si="46"/>
        <v/>
      </c>
      <c r="I1984" s="181"/>
      <c r="J1984" s="182"/>
      <c r="K1984" s="187"/>
      <c r="L1984" s="188"/>
      <c r="M1984" s="189"/>
    </row>
    <row r="1985" spans="2:13" outlineLevel="1" x14ac:dyDescent="0.35">
      <c r="B1985" s="107">
        <v>12</v>
      </c>
      <c r="C1985" s="108">
        <v>113</v>
      </c>
      <c r="D1985" s="192"/>
      <c r="E1985" s="191"/>
      <c r="F1985" s="178"/>
      <c r="G1985" s="179"/>
      <c r="H1985" s="180" t="str">
        <f t="shared" si="46"/>
        <v/>
      </c>
      <c r="I1985" s="181"/>
      <c r="J1985" s="182"/>
      <c r="K1985" s="187"/>
      <c r="L1985" s="188"/>
      <c r="M1985" s="189"/>
    </row>
    <row r="1986" spans="2:13" outlineLevel="1" x14ac:dyDescent="0.35">
      <c r="B1986" s="107">
        <v>12</v>
      </c>
      <c r="C1986" s="108">
        <v>114</v>
      </c>
      <c r="D1986" s="192"/>
      <c r="E1986" s="191"/>
      <c r="F1986" s="178"/>
      <c r="G1986" s="179"/>
      <c r="H1986" s="180" t="str">
        <f t="shared" si="46"/>
        <v/>
      </c>
      <c r="I1986" s="181"/>
      <c r="J1986" s="182"/>
      <c r="K1986" s="187"/>
      <c r="L1986" s="188"/>
      <c r="M1986" s="189"/>
    </row>
    <row r="1987" spans="2:13" outlineLevel="1" x14ac:dyDescent="0.35">
      <c r="B1987" s="107">
        <v>12</v>
      </c>
      <c r="C1987" s="108">
        <v>115</v>
      </c>
      <c r="D1987" s="192"/>
      <c r="E1987" s="191"/>
      <c r="F1987" s="178"/>
      <c r="G1987" s="179"/>
      <c r="H1987" s="180" t="str">
        <f t="shared" si="46"/>
        <v/>
      </c>
      <c r="I1987" s="181"/>
      <c r="J1987" s="182"/>
      <c r="K1987" s="187"/>
      <c r="L1987" s="188"/>
      <c r="M1987" s="189"/>
    </row>
    <row r="1988" spans="2:13" outlineLevel="1" x14ac:dyDescent="0.35">
      <c r="B1988" s="107">
        <v>12</v>
      </c>
      <c r="C1988" s="108">
        <v>116</v>
      </c>
      <c r="D1988" s="192"/>
      <c r="E1988" s="191"/>
      <c r="F1988" s="178"/>
      <c r="G1988" s="179"/>
      <c r="H1988" s="180" t="str">
        <f t="shared" si="46"/>
        <v/>
      </c>
      <c r="I1988" s="181"/>
      <c r="J1988" s="182"/>
      <c r="K1988" s="187"/>
      <c r="L1988" s="188"/>
      <c r="M1988" s="189"/>
    </row>
    <row r="1989" spans="2:13" outlineLevel="1" x14ac:dyDescent="0.35">
      <c r="B1989" s="107">
        <v>12</v>
      </c>
      <c r="C1989" s="108">
        <v>117</v>
      </c>
      <c r="D1989" s="192"/>
      <c r="E1989" s="191"/>
      <c r="F1989" s="178"/>
      <c r="G1989" s="179"/>
      <c r="H1989" s="180" t="str">
        <f t="shared" si="46"/>
        <v/>
      </c>
      <c r="I1989" s="181"/>
      <c r="J1989" s="182"/>
      <c r="K1989" s="187"/>
      <c r="L1989" s="188"/>
      <c r="M1989" s="189"/>
    </row>
    <row r="1990" spans="2:13" outlineLevel="1" x14ac:dyDescent="0.35">
      <c r="B1990" s="107">
        <v>12</v>
      </c>
      <c r="C1990" s="108">
        <v>118</v>
      </c>
      <c r="D1990" s="192"/>
      <c r="E1990" s="191"/>
      <c r="F1990" s="178"/>
      <c r="G1990" s="179"/>
      <c r="H1990" s="180" t="str">
        <f t="shared" si="46"/>
        <v/>
      </c>
      <c r="I1990" s="181"/>
      <c r="J1990" s="182"/>
      <c r="K1990" s="187"/>
      <c r="L1990" s="188"/>
      <c r="M1990" s="189"/>
    </row>
    <row r="1991" spans="2:13" outlineLevel="1" x14ac:dyDescent="0.35">
      <c r="B1991" s="107">
        <v>12</v>
      </c>
      <c r="C1991" s="108">
        <v>119</v>
      </c>
      <c r="D1991" s="192"/>
      <c r="E1991" s="191"/>
      <c r="F1991" s="178"/>
      <c r="G1991" s="179"/>
      <c r="H1991" s="180" t="str">
        <f t="shared" si="46"/>
        <v/>
      </c>
      <c r="I1991" s="181"/>
      <c r="J1991" s="182"/>
      <c r="K1991" s="187"/>
      <c r="L1991" s="188"/>
      <c r="M1991" s="189"/>
    </row>
    <row r="1992" spans="2:13" outlineLevel="1" x14ac:dyDescent="0.35">
      <c r="B1992" s="107">
        <v>12</v>
      </c>
      <c r="C1992" s="108">
        <v>120</v>
      </c>
      <c r="D1992" s="192"/>
      <c r="E1992" s="191"/>
      <c r="F1992" s="178"/>
      <c r="G1992" s="179"/>
      <c r="H1992" s="180" t="str">
        <f t="shared" si="46"/>
        <v/>
      </c>
      <c r="I1992" s="181"/>
      <c r="J1992" s="182"/>
      <c r="K1992" s="187"/>
      <c r="L1992" s="188"/>
      <c r="M1992" s="189"/>
    </row>
    <row r="1993" spans="2:13" outlineLevel="1" x14ac:dyDescent="0.35">
      <c r="B1993" s="107">
        <v>12</v>
      </c>
      <c r="C1993" s="108">
        <v>121</v>
      </c>
      <c r="D1993" s="192"/>
      <c r="E1993" s="191"/>
      <c r="F1993" s="178"/>
      <c r="G1993" s="179"/>
      <c r="H1993" s="180" t="str">
        <f t="shared" si="46"/>
        <v/>
      </c>
      <c r="I1993" s="181"/>
      <c r="J1993" s="182"/>
      <c r="K1993" s="187"/>
      <c r="L1993" s="188"/>
      <c r="M1993" s="189"/>
    </row>
    <row r="1994" spans="2:13" outlineLevel="1" x14ac:dyDescent="0.35">
      <c r="B1994" s="107">
        <v>12</v>
      </c>
      <c r="C1994" s="108">
        <v>122</v>
      </c>
      <c r="D1994" s="192"/>
      <c r="E1994" s="191"/>
      <c r="F1994" s="178"/>
      <c r="G1994" s="179"/>
      <c r="H1994" s="180" t="str">
        <f t="shared" si="46"/>
        <v/>
      </c>
      <c r="I1994" s="181"/>
      <c r="J1994" s="182"/>
      <c r="K1994" s="187"/>
      <c r="L1994" s="188"/>
      <c r="M1994" s="189"/>
    </row>
    <row r="1995" spans="2:13" outlineLevel="1" x14ac:dyDescent="0.35">
      <c r="B1995" s="107">
        <v>12</v>
      </c>
      <c r="C1995" s="108">
        <v>123</v>
      </c>
      <c r="D1995" s="192"/>
      <c r="E1995" s="191"/>
      <c r="F1995" s="178"/>
      <c r="G1995" s="179"/>
      <c r="H1995" s="180" t="str">
        <f t="shared" si="46"/>
        <v/>
      </c>
      <c r="I1995" s="181"/>
      <c r="J1995" s="182"/>
      <c r="K1995" s="187"/>
      <c r="L1995" s="188"/>
      <c r="M1995" s="189"/>
    </row>
    <row r="1996" spans="2:13" outlineLevel="1" x14ac:dyDescent="0.35">
      <c r="B1996" s="107">
        <v>12</v>
      </c>
      <c r="C1996" s="108">
        <v>124</v>
      </c>
      <c r="D1996" s="192"/>
      <c r="E1996" s="191"/>
      <c r="F1996" s="178"/>
      <c r="G1996" s="179"/>
      <c r="H1996" s="180" t="str">
        <f t="shared" si="46"/>
        <v/>
      </c>
      <c r="I1996" s="181"/>
      <c r="J1996" s="182"/>
      <c r="K1996" s="187"/>
      <c r="L1996" s="188"/>
      <c r="M1996" s="189"/>
    </row>
    <row r="1997" spans="2:13" outlineLevel="1" x14ac:dyDescent="0.35">
      <c r="B1997" s="107">
        <v>12</v>
      </c>
      <c r="C1997" s="108">
        <v>125</v>
      </c>
      <c r="D1997" s="192"/>
      <c r="E1997" s="191"/>
      <c r="F1997" s="178"/>
      <c r="G1997" s="179"/>
      <c r="H1997" s="180" t="str">
        <f t="shared" si="46"/>
        <v/>
      </c>
      <c r="I1997" s="181"/>
      <c r="J1997" s="182"/>
      <c r="K1997" s="187"/>
      <c r="L1997" s="188"/>
      <c r="M1997" s="189"/>
    </row>
    <row r="1998" spans="2:13" outlineLevel="1" x14ac:dyDescent="0.35">
      <c r="B1998" s="107">
        <v>12</v>
      </c>
      <c r="C1998" s="108">
        <v>126</v>
      </c>
      <c r="D1998" s="192"/>
      <c r="E1998" s="191"/>
      <c r="F1998" s="178"/>
      <c r="G1998" s="179"/>
      <c r="H1998" s="180" t="str">
        <f t="shared" si="46"/>
        <v/>
      </c>
      <c r="I1998" s="181"/>
      <c r="J1998" s="182"/>
      <c r="K1998" s="187"/>
      <c r="L1998" s="188"/>
      <c r="M1998" s="189"/>
    </row>
    <row r="1999" spans="2:13" outlineLevel="1" x14ac:dyDescent="0.35">
      <c r="B1999" s="107">
        <v>12</v>
      </c>
      <c r="C1999" s="108">
        <v>127</v>
      </c>
      <c r="D1999" s="192"/>
      <c r="E1999" s="191"/>
      <c r="F1999" s="178"/>
      <c r="G1999" s="179"/>
      <c r="H1999" s="180" t="str">
        <f t="shared" si="46"/>
        <v/>
      </c>
      <c r="I1999" s="181"/>
      <c r="J1999" s="182"/>
      <c r="K1999" s="187"/>
      <c r="L1999" s="188"/>
      <c r="M1999" s="189"/>
    </row>
    <row r="2000" spans="2:13" outlineLevel="1" x14ac:dyDescent="0.35">
      <c r="B2000" s="107">
        <v>12</v>
      </c>
      <c r="C2000" s="108">
        <v>128</v>
      </c>
      <c r="D2000" s="192"/>
      <c r="E2000" s="191"/>
      <c r="F2000" s="178"/>
      <c r="G2000" s="179"/>
      <c r="H2000" s="180" t="str">
        <f t="shared" si="46"/>
        <v/>
      </c>
      <c r="I2000" s="181"/>
      <c r="J2000" s="182"/>
      <c r="K2000" s="187"/>
      <c r="L2000" s="188"/>
      <c r="M2000" s="189"/>
    </row>
    <row r="2001" spans="2:13" outlineLevel="1" x14ac:dyDescent="0.35">
      <c r="B2001" s="107">
        <v>12</v>
      </c>
      <c r="C2001" s="108">
        <v>129</v>
      </c>
      <c r="D2001" s="192"/>
      <c r="E2001" s="191"/>
      <c r="F2001" s="178"/>
      <c r="G2001" s="179"/>
      <c r="H2001" s="180" t="str">
        <f t="shared" si="46"/>
        <v/>
      </c>
      <c r="I2001" s="181"/>
      <c r="J2001" s="182"/>
      <c r="K2001" s="187"/>
      <c r="L2001" s="188"/>
      <c r="M2001" s="189"/>
    </row>
    <row r="2002" spans="2:13" outlineLevel="1" x14ac:dyDescent="0.35">
      <c r="B2002" s="107">
        <v>12</v>
      </c>
      <c r="C2002" s="108">
        <v>130</v>
      </c>
      <c r="D2002" s="192"/>
      <c r="E2002" s="191"/>
      <c r="F2002" s="178"/>
      <c r="G2002" s="179"/>
      <c r="H2002" s="180" t="str">
        <f t="shared" ref="H2002:H2032" si="47">IFERROR(E2002/$E$1868,"")</f>
        <v/>
      </c>
      <c r="I2002" s="181"/>
      <c r="J2002" s="182"/>
      <c r="K2002" s="187"/>
      <c r="L2002" s="188"/>
      <c r="M2002" s="189"/>
    </row>
    <row r="2003" spans="2:13" outlineLevel="1" x14ac:dyDescent="0.35">
      <c r="B2003" s="107">
        <v>12</v>
      </c>
      <c r="C2003" s="108">
        <v>131</v>
      </c>
      <c r="D2003" s="192"/>
      <c r="E2003" s="191"/>
      <c r="F2003" s="178"/>
      <c r="G2003" s="179"/>
      <c r="H2003" s="180" t="str">
        <f t="shared" si="47"/>
        <v/>
      </c>
      <c r="I2003" s="181"/>
      <c r="J2003" s="182"/>
      <c r="K2003" s="187"/>
      <c r="L2003" s="188"/>
      <c r="M2003" s="189"/>
    </row>
    <row r="2004" spans="2:13" outlineLevel="1" x14ac:dyDescent="0.35">
      <c r="B2004" s="107">
        <v>12</v>
      </c>
      <c r="C2004" s="108">
        <v>132</v>
      </c>
      <c r="D2004" s="192"/>
      <c r="E2004" s="191"/>
      <c r="F2004" s="178"/>
      <c r="G2004" s="179"/>
      <c r="H2004" s="180" t="str">
        <f t="shared" si="47"/>
        <v/>
      </c>
      <c r="I2004" s="181"/>
      <c r="J2004" s="182"/>
      <c r="K2004" s="187"/>
      <c r="L2004" s="188"/>
      <c r="M2004" s="189"/>
    </row>
    <row r="2005" spans="2:13" outlineLevel="1" x14ac:dyDescent="0.35">
      <c r="B2005" s="107">
        <v>12</v>
      </c>
      <c r="C2005" s="108">
        <v>133</v>
      </c>
      <c r="D2005" s="192"/>
      <c r="E2005" s="191"/>
      <c r="F2005" s="178"/>
      <c r="G2005" s="179"/>
      <c r="H2005" s="180" t="str">
        <f t="shared" si="47"/>
        <v/>
      </c>
      <c r="I2005" s="181"/>
      <c r="J2005" s="182"/>
      <c r="K2005" s="187"/>
      <c r="L2005" s="188"/>
      <c r="M2005" s="189"/>
    </row>
    <row r="2006" spans="2:13" outlineLevel="1" x14ac:dyDescent="0.35">
      <c r="B2006" s="107">
        <v>12</v>
      </c>
      <c r="C2006" s="108">
        <v>134</v>
      </c>
      <c r="D2006" s="192"/>
      <c r="E2006" s="191"/>
      <c r="F2006" s="178"/>
      <c r="G2006" s="179"/>
      <c r="H2006" s="180" t="str">
        <f t="shared" si="47"/>
        <v/>
      </c>
      <c r="I2006" s="181"/>
      <c r="J2006" s="182"/>
      <c r="K2006" s="187"/>
      <c r="L2006" s="188"/>
      <c r="M2006" s="189"/>
    </row>
    <row r="2007" spans="2:13" outlineLevel="1" x14ac:dyDescent="0.35">
      <c r="B2007" s="107">
        <v>12</v>
      </c>
      <c r="C2007" s="108">
        <v>135</v>
      </c>
      <c r="D2007" s="192"/>
      <c r="E2007" s="191"/>
      <c r="F2007" s="178"/>
      <c r="G2007" s="179"/>
      <c r="H2007" s="180" t="str">
        <f t="shared" si="47"/>
        <v/>
      </c>
      <c r="I2007" s="181"/>
      <c r="J2007" s="182"/>
      <c r="K2007" s="187"/>
      <c r="L2007" s="188"/>
      <c r="M2007" s="189"/>
    </row>
    <row r="2008" spans="2:13" outlineLevel="1" x14ac:dyDescent="0.35">
      <c r="B2008" s="107">
        <v>12</v>
      </c>
      <c r="C2008" s="108">
        <v>136</v>
      </c>
      <c r="D2008" s="192"/>
      <c r="E2008" s="191"/>
      <c r="F2008" s="178"/>
      <c r="G2008" s="179"/>
      <c r="H2008" s="180" t="str">
        <f t="shared" si="47"/>
        <v/>
      </c>
      <c r="I2008" s="181"/>
      <c r="J2008" s="182"/>
      <c r="K2008" s="187"/>
      <c r="L2008" s="188"/>
      <c r="M2008" s="189"/>
    </row>
    <row r="2009" spans="2:13" outlineLevel="1" x14ac:dyDescent="0.35">
      <c r="B2009" s="107">
        <v>12</v>
      </c>
      <c r="C2009" s="108">
        <v>137</v>
      </c>
      <c r="D2009" s="192"/>
      <c r="E2009" s="191"/>
      <c r="F2009" s="178"/>
      <c r="G2009" s="179"/>
      <c r="H2009" s="180" t="str">
        <f t="shared" si="47"/>
        <v/>
      </c>
      <c r="I2009" s="181"/>
      <c r="J2009" s="182"/>
      <c r="K2009" s="187"/>
      <c r="L2009" s="188"/>
      <c r="M2009" s="189"/>
    </row>
    <row r="2010" spans="2:13" outlineLevel="1" x14ac:dyDescent="0.35">
      <c r="B2010" s="107">
        <v>12</v>
      </c>
      <c r="C2010" s="108">
        <v>138</v>
      </c>
      <c r="D2010" s="192"/>
      <c r="E2010" s="191"/>
      <c r="F2010" s="178"/>
      <c r="G2010" s="179"/>
      <c r="H2010" s="180" t="str">
        <f t="shared" si="47"/>
        <v/>
      </c>
      <c r="I2010" s="181"/>
      <c r="J2010" s="182"/>
      <c r="K2010" s="187"/>
      <c r="L2010" s="188"/>
      <c r="M2010" s="189"/>
    </row>
    <row r="2011" spans="2:13" outlineLevel="1" x14ac:dyDescent="0.35">
      <c r="B2011" s="107">
        <v>12</v>
      </c>
      <c r="C2011" s="108">
        <v>139</v>
      </c>
      <c r="D2011" s="192"/>
      <c r="E2011" s="191"/>
      <c r="F2011" s="178"/>
      <c r="G2011" s="179"/>
      <c r="H2011" s="180" t="str">
        <f t="shared" si="47"/>
        <v/>
      </c>
      <c r="I2011" s="181"/>
      <c r="J2011" s="182"/>
      <c r="K2011" s="187"/>
      <c r="L2011" s="188"/>
      <c r="M2011" s="189"/>
    </row>
    <row r="2012" spans="2:13" outlineLevel="1" x14ac:dyDescent="0.35">
      <c r="B2012" s="107">
        <v>12</v>
      </c>
      <c r="C2012" s="108">
        <v>140</v>
      </c>
      <c r="D2012" s="192"/>
      <c r="E2012" s="191"/>
      <c r="F2012" s="178"/>
      <c r="G2012" s="179"/>
      <c r="H2012" s="180" t="str">
        <f t="shared" si="47"/>
        <v/>
      </c>
      <c r="I2012" s="181"/>
      <c r="J2012" s="182"/>
      <c r="K2012" s="187"/>
      <c r="L2012" s="188"/>
      <c r="M2012" s="189"/>
    </row>
    <row r="2013" spans="2:13" outlineLevel="1" x14ac:dyDescent="0.35">
      <c r="B2013" s="107">
        <v>12</v>
      </c>
      <c r="C2013" s="108">
        <v>141</v>
      </c>
      <c r="D2013" s="192"/>
      <c r="E2013" s="191"/>
      <c r="F2013" s="178"/>
      <c r="G2013" s="179"/>
      <c r="H2013" s="180" t="str">
        <f t="shared" si="47"/>
        <v/>
      </c>
      <c r="I2013" s="181"/>
      <c r="J2013" s="182"/>
      <c r="K2013" s="187"/>
      <c r="L2013" s="188"/>
      <c r="M2013" s="189"/>
    </row>
    <row r="2014" spans="2:13" outlineLevel="1" x14ac:dyDescent="0.35">
      <c r="B2014" s="107">
        <v>12</v>
      </c>
      <c r="C2014" s="108">
        <v>142</v>
      </c>
      <c r="D2014" s="192"/>
      <c r="E2014" s="191"/>
      <c r="F2014" s="178"/>
      <c r="G2014" s="179"/>
      <c r="H2014" s="180" t="str">
        <f t="shared" si="47"/>
        <v/>
      </c>
      <c r="I2014" s="181"/>
      <c r="J2014" s="182"/>
      <c r="K2014" s="187"/>
      <c r="L2014" s="188"/>
      <c r="M2014" s="189"/>
    </row>
    <row r="2015" spans="2:13" outlineLevel="1" x14ac:dyDescent="0.35">
      <c r="B2015" s="107">
        <v>12</v>
      </c>
      <c r="C2015" s="108">
        <v>143</v>
      </c>
      <c r="D2015" s="192"/>
      <c r="E2015" s="191"/>
      <c r="F2015" s="178"/>
      <c r="G2015" s="179"/>
      <c r="H2015" s="180" t="str">
        <f t="shared" si="47"/>
        <v/>
      </c>
      <c r="I2015" s="181"/>
      <c r="J2015" s="182"/>
      <c r="K2015" s="187"/>
      <c r="L2015" s="188"/>
      <c r="M2015" s="189"/>
    </row>
    <row r="2016" spans="2:13" outlineLevel="1" x14ac:dyDescent="0.35">
      <c r="B2016" s="107">
        <v>12</v>
      </c>
      <c r="C2016" s="108">
        <v>144</v>
      </c>
      <c r="D2016" s="192"/>
      <c r="E2016" s="191"/>
      <c r="F2016" s="178"/>
      <c r="G2016" s="179"/>
      <c r="H2016" s="180" t="str">
        <f t="shared" si="47"/>
        <v/>
      </c>
      <c r="I2016" s="181"/>
      <c r="J2016" s="182"/>
      <c r="K2016" s="187"/>
      <c r="L2016" s="188"/>
      <c r="M2016" s="189"/>
    </row>
    <row r="2017" spans="2:13" outlineLevel="1" x14ac:dyDescent="0.35">
      <c r="B2017" s="107">
        <v>12</v>
      </c>
      <c r="C2017" s="108">
        <v>145</v>
      </c>
      <c r="D2017" s="192"/>
      <c r="E2017" s="191"/>
      <c r="F2017" s="178"/>
      <c r="G2017" s="179"/>
      <c r="H2017" s="180" t="str">
        <f t="shared" si="47"/>
        <v/>
      </c>
      <c r="I2017" s="181"/>
      <c r="J2017" s="182"/>
      <c r="K2017" s="187"/>
      <c r="L2017" s="188"/>
      <c r="M2017" s="189"/>
    </row>
    <row r="2018" spans="2:13" outlineLevel="1" x14ac:dyDescent="0.35">
      <c r="B2018" s="107">
        <v>12</v>
      </c>
      <c r="C2018" s="108">
        <v>146</v>
      </c>
      <c r="D2018" s="192"/>
      <c r="E2018" s="191"/>
      <c r="F2018" s="178"/>
      <c r="G2018" s="179"/>
      <c r="H2018" s="180" t="str">
        <f t="shared" si="47"/>
        <v/>
      </c>
      <c r="I2018" s="181"/>
      <c r="J2018" s="182"/>
      <c r="K2018" s="187"/>
      <c r="L2018" s="188"/>
      <c r="M2018" s="189"/>
    </row>
    <row r="2019" spans="2:13" outlineLevel="1" x14ac:dyDescent="0.35">
      <c r="B2019" s="107">
        <v>12</v>
      </c>
      <c r="C2019" s="108">
        <v>147</v>
      </c>
      <c r="D2019" s="192"/>
      <c r="E2019" s="191"/>
      <c r="F2019" s="178"/>
      <c r="G2019" s="179"/>
      <c r="H2019" s="180" t="str">
        <f t="shared" si="47"/>
        <v/>
      </c>
      <c r="I2019" s="181"/>
      <c r="J2019" s="182"/>
      <c r="K2019" s="187"/>
      <c r="L2019" s="188"/>
      <c r="M2019" s="189"/>
    </row>
    <row r="2020" spans="2:13" outlineLevel="1" x14ac:dyDescent="0.35">
      <c r="B2020" s="107">
        <v>12</v>
      </c>
      <c r="C2020" s="108">
        <v>148</v>
      </c>
      <c r="D2020" s="192"/>
      <c r="E2020" s="191"/>
      <c r="F2020" s="178"/>
      <c r="G2020" s="179"/>
      <c r="H2020" s="180" t="str">
        <f t="shared" si="47"/>
        <v/>
      </c>
      <c r="I2020" s="181"/>
      <c r="J2020" s="182"/>
      <c r="K2020" s="187"/>
      <c r="L2020" s="188"/>
      <c r="M2020" s="189"/>
    </row>
    <row r="2021" spans="2:13" outlineLevel="1" x14ac:dyDescent="0.35">
      <c r="B2021" s="107">
        <v>12</v>
      </c>
      <c r="C2021" s="108">
        <v>149</v>
      </c>
      <c r="D2021" s="192"/>
      <c r="E2021" s="191"/>
      <c r="F2021" s="178"/>
      <c r="G2021" s="179"/>
      <c r="H2021" s="180" t="str">
        <f t="shared" si="47"/>
        <v/>
      </c>
      <c r="I2021" s="181"/>
      <c r="J2021" s="182"/>
      <c r="K2021" s="187"/>
      <c r="L2021" s="188"/>
      <c r="M2021" s="189"/>
    </row>
    <row r="2022" spans="2:13" outlineLevel="1" x14ac:dyDescent="0.35">
      <c r="B2022" s="107">
        <v>12</v>
      </c>
      <c r="C2022" s="108">
        <v>150</v>
      </c>
      <c r="D2022" s="192"/>
      <c r="E2022" s="191"/>
      <c r="F2022" s="178"/>
      <c r="G2022" s="179"/>
      <c r="H2022" s="180" t="str">
        <f t="shared" si="47"/>
        <v/>
      </c>
      <c r="I2022" s="181"/>
      <c r="J2022" s="182"/>
      <c r="K2022" s="187"/>
      <c r="L2022" s="188"/>
      <c r="M2022" s="189"/>
    </row>
    <row r="2023" spans="2:13" outlineLevel="1" x14ac:dyDescent="0.35">
      <c r="B2023" s="107">
        <v>12</v>
      </c>
      <c r="C2023" s="108">
        <v>151</v>
      </c>
      <c r="D2023" s="192"/>
      <c r="E2023" s="191"/>
      <c r="F2023" s="178"/>
      <c r="G2023" s="179"/>
      <c r="H2023" s="180" t="str">
        <f t="shared" si="47"/>
        <v/>
      </c>
      <c r="I2023" s="181"/>
      <c r="J2023" s="182"/>
      <c r="K2023" s="187"/>
      <c r="L2023" s="188"/>
      <c r="M2023" s="189"/>
    </row>
    <row r="2024" spans="2:13" outlineLevel="1" x14ac:dyDescent="0.35">
      <c r="B2024" s="107">
        <v>12</v>
      </c>
      <c r="C2024" s="108">
        <v>152</v>
      </c>
      <c r="D2024" s="192"/>
      <c r="E2024" s="191"/>
      <c r="F2024" s="178"/>
      <c r="G2024" s="179"/>
      <c r="H2024" s="180" t="str">
        <f t="shared" si="47"/>
        <v/>
      </c>
      <c r="I2024" s="181"/>
      <c r="J2024" s="182"/>
      <c r="K2024" s="187"/>
      <c r="L2024" s="188"/>
      <c r="M2024" s="189"/>
    </row>
    <row r="2025" spans="2:13" outlineLevel="1" x14ac:dyDescent="0.35">
      <c r="B2025" s="107">
        <v>12</v>
      </c>
      <c r="C2025" s="108">
        <v>153</v>
      </c>
      <c r="D2025" s="192"/>
      <c r="E2025" s="191"/>
      <c r="F2025" s="178"/>
      <c r="G2025" s="179"/>
      <c r="H2025" s="180" t="str">
        <f t="shared" si="47"/>
        <v/>
      </c>
      <c r="I2025" s="181"/>
      <c r="J2025" s="182"/>
      <c r="K2025" s="187"/>
      <c r="L2025" s="188"/>
      <c r="M2025" s="189"/>
    </row>
    <row r="2026" spans="2:13" outlineLevel="1" x14ac:dyDescent="0.35">
      <c r="B2026" s="107">
        <v>12</v>
      </c>
      <c r="C2026" s="108">
        <v>154</v>
      </c>
      <c r="D2026" s="192"/>
      <c r="E2026" s="191"/>
      <c r="F2026" s="178"/>
      <c r="G2026" s="179"/>
      <c r="H2026" s="180" t="str">
        <f t="shared" si="47"/>
        <v/>
      </c>
      <c r="I2026" s="181"/>
      <c r="J2026" s="182"/>
      <c r="K2026" s="187"/>
      <c r="L2026" s="188"/>
      <c r="M2026" s="189"/>
    </row>
    <row r="2027" spans="2:13" outlineLevel="1" x14ac:dyDescent="0.35">
      <c r="B2027" s="107">
        <v>12</v>
      </c>
      <c r="C2027" s="108">
        <v>155</v>
      </c>
      <c r="D2027" s="192"/>
      <c r="E2027" s="191"/>
      <c r="F2027" s="178"/>
      <c r="G2027" s="179"/>
      <c r="H2027" s="180" t="str">
        <f t="shared" si="47"/>
        <v/>
      </c>
      <c r="I2027" s="181"/>
      <c r="J2027" s="182"/>
      <c r="K2027" s="187"/>
      <c r="L2027" s="188"/>
      <c r="M2027" s="189"/>
    </row>
    <row r="2028" spans="2:13" outlineLevel="1" x14ac:dyDescent="0.35">
      <c r="B2028" s="107">
        <v>12</v>
      </c>
      <c r="C2028" s="108">
        <v>156</v>
      </c>
      <c r="D2028" s="192"/>
      <c r="E2028" s="191"/>
      <c r="F2028" s="178"/>
      <c r="G2028" s="179"/>
      <c r="H2028" s="180" t="str">
        <f t="shared" si="47"/>
        <v/>
      </c>
      <c r="I2028" s="181"/>
      <c r="J2028" s="182"/>
      <c r="K2028" s="187"/>
      <c r="L2028" s="188"/>
      <c r="M2028" s="189"/>
    </row>
    <row r="2029" spans="2:13" outlineLevel="1" x14ac:dyDescent="0.35">
      <c r="B2029" s="107">
        <v>12</v>
      </c>
      <c r="C2029" s="108">
        <v>157</v>
      </c>
      <c r="D2029" s="192"/>
      <c r="E2029" s="191"/>
      <c r="F2029" s="178"/>
      <c r="G2029" s="179"/>
      <c r="H2029" s="180" t="str">
        <f t="shared" si="47"/>
        <v/>
      </c>
      <c r="I2029" s="181"/>
      <c r="J2029" s="182"/>
      <c r="K2029" s="187"/>
      <c r="L2029" s="188"/>
      <c r="M2029" s="189"/>
    </row>
    <row r="2030" spans="2:13" outlineLevel="1" x14ac:dyDescent="0.35">
      <c r="B2030" s="107">
        <v>12</v>
      </c>
      <c r="C2030" s="108">
        <v>158</v>
      </c>
      <c r="D2030" s="192"/>
      <c r="E2030" s="191"/>
      <c r="F2030" s="178"/>
      <c r="G2030" s="179"/>
      <c r="H2030" s="180" t="str">
        <f t="shared" si="47"/>
        <v/>
      </c>
      <c r="I2030" s="181"/>
      <c r="J2030" s="182"/>
      <c r="K2030" s="187"/>
      <c r="L2030" s="188"/>
      <c r="M2030" s="189"/>
    </row>
    <row r="2031" spans="2:13" outlineLevel="1" x14ac:dyDescent="0.35">
      <c r="B2031" s="107">
        <v>12</v>
      </c>
      <c r="C2031" s="108">
        <v>159</v>
      </c>
      <c r="D2031" s="192"/>
      <c r="E2031" s="191"/>
      <c r="F2031" s="178"/>
      <c r="G2031" s="179"/>
      <c r="H2031" s="180" t="str">
        <f t="shared" si="47"/>
        <v/>
      </c>
      <c r="I2031" s="197"/>
      <c r="J2031" s="182"/>
      <c r="K2031" s="187"/>
      <c r="L2031" s="188"/>
      <c r="M2031" s="189"/>
    </row>
    <row r="2032" spans="2:13" ht="15" outlineLevel="1" thickBot="1" x14ac:dyDescent="0.4">
      <c r="B2032" s="112">
        <v>12</v>
      </c>
      <c r="C2032" s="110">
        <v>160</v>
      </c>
      <c r="D2032" s="199"/>
      <c r="E2032" s="200"/>
      <c r="F2032" s="201"/>
      <c r="G2032" s="201"/>
      <c r="H2032" s="202" t="str">
        <f t="shared" si="47"/>
        <v/>
      </c>
      <c r="I2032" s="205"/>
      <c r="J2032" s="209"/>
      <c r="K2032" s="209"/>
      <c r="L2032" s="207"/>
      <c r="M2032" s="208"/>
    </row>
    <row r="2033" spans="2:18" x14ac:dyDescent="0.35">
      <c r="D2033" s="76"/>
      <c r="E2033" s="76"/>
      <c r="F2033" s="76"/>
      <c r="G2033" s="76"/>
      <c r="H2033" s="77"/>
      <c r="I2033" s="78"/>
      <c r="J2033" s="78"/>
      <c r="K2033" s="78"/>
      <c r="L2033" s="78"/>
      <c r="M2033" s="78"/>
    </row>
    <row r="2034" spans="2:18" ht="15" thickBot="1" x14ac:dyDescent="0.4"/>
    <row r="2035" spans="2:18" ht="43.5" x14ac:dyDescent="0.35">
      <c r="B2035" s="85" t="s">
        <v>342</v>
      </c>
      <c r="C2035" s="87" t="s">
        <v>317</v>
      </c>
      <c r="D2035" s="87" t="s">
        <v>317</v>
      </c>
      <c r="E2035" s="88"/>
      <c r="F2035" s="89" t="s">
        <v>3</v>
      </c>
    </row>
    <row r="2036" spans="2:18" ht="29.4" customHeight="1" x14ac:dyDescent="0.35">
      <c r="B2036" s="86">
        <f>B2042</f>
        <v>13</v>
      </c>
      <c r="C2036" s="90" t="s">
        <v>300</v>
      </c>
      <c r="D2036" s="90" t="s">
        <v>300</v>
      </c>
      <c r="E2036" s="172"/>
      <c r="F2036" s="173"/>
    </row>
    <row r="2037" spans="2:18" ht="43.5" x14ac:dyDescent="0.35">
      <c r="B2037" s="86">
        <f t="shared" ref="B2037:B2038" si="48">B2043</f>
        <v>13</v>
      </c>
      <c r="C2037" s="90" t="s">
        <v>301</v>
      </c>
      <c r="D2037" s="90" t="s">
        <v>301</v>
      </c>
      <c r="E2037" s="259"/>
      <c r="F2037" s="173"/>
    </row>
    <row r="2038" spans="2:18" ht="58.5" thickBot="1" x14ac:dyDescent="0.4">
      <c r="B2038" s="86">
        <f t="shared" si="48"/>
        <v>13</v>
      </c>
      <c r="C2038" s="91" t="s">
        <v>309</v>
      </c>
      <c r="D2038" s="91" t="s">
        <v>309</v>
      </c>
      <c r="E2038" s="174"/>
      <c r="F2038" s="175"/>
      <c r="R2038" s="84"/>
    </row>
    <row r="2039" spans="2:18" x14ac:dyDescent="0.35">
      <c r="D2039" s="72"/>
      <c r="E2039" s="73"/>
    </row>
    <row r="2040" spans="2:18" ht="15" thickBot="1" x14ac:dyDescent="0.4"/>
    <row r="2041" spans="2:18" ht="199.75" customHeight="1" thickBot="1" x14ac:dyDescent="0.4">
      <c r="B2041" s="82" t="s">
        <v>342</v>
      </c>
      <c r="C2041" s="82" t="s">
        <v>341</v>
      </c>
      <c r="D2041" s="66" t="s">
        <v>390</v>
      </c>
      <c r="E2041" s="67" t="s">
        <v>391</v>
      </c>
      <c r="F2041" s="67" t="s">
        <v>328</v>
      </c>
      <c r="G2041" s="67" t="s">
        <v>329</v>
      </c>
      <c r="H2041" s="67" t="s">
        <v>330</v>
      </c>
      <c r="I2041" s="67" t="s">
        <v>331</v>
      </c>
      <c r="J2041" s="67" t="s">
        <v>234</v>
      </c>
      <c r="K2041" s="67" t="s">
        <v>332</v>
      </c>
      <c r="L2041" s="67" t="s">
        <v>389</v>
      </c>
      <c r="M2041" s="70" t="s">
        <v>299</v>
      </c>
    </row>
    <row r="2042" spans="2:18" x14ac:dyDescent="0.35">
      <c r="B2042" s="111">
        <v>13</v>
      </c>
      <c r="C2042" s="109">
        <v>1</v>
      </c>
      <c r="D2042" s="176"/>
      <c r="E2042" s="177"/>
      <c r="F2042" s="178"/>
      <c r="G2042" s="179"/>
      <c r="H2042" s="180" t="str">
        <f>IFERROR(E2042/$E$2037,"")</f>
        <v/>
      </c>
      <c r="I2042" s="181"/>
      <c r="J2042" s="182"/>
      <c r="K2042" s="183"/>
      <c r="L2042" s="184"/>
      <c r="M2042" s="185"/>
    </row>
    <row r="2043" spans="2:18" ht="15.5" x14ac:dyDescent="0.35">
      <c r="B2043" s="107">
        <v>13</v>
      </c>
      <c r="C2043" s="108">
        <v>2</v>
      </c>
      <c r="D2043" s="176"/>
      <c r="E2043" s="186"/>
      <c r="F2043" s="178"/>
      <c r="G2043" s="179"/>
      <c r="H2043" s="180" t="str">
        <f t="shared" ref="H2043:H2106" si="49">IFERROR(E2043/$E$2037,"")</f>
        <v/>
      </c>
      <c r="I2043" s="181"/>
      <c r="J2043" s="182"/>
      <c r="K2043" s="187"/>
      <c r="L2043" s="188"/>
      <c r="M2043" s="189"/>
      <c r="P2043" s="84"/>
      <c r="R2043" s="84"/>
    </row>
    <row r="2044" spans="2:18" x14ac:dyDescent="0.35">
      <c r="B2044" s="107">
        <v>13</v>
      </c>
      <c r="C2044" s="108">
        <v>3</v>
      </c>
      <c r="D2044" s="176"/>
      <c r="E2044" s="186"/>
      <c r="F2044" s="178"/>
      <c r="G2044" s="179"/>
      <c r="H2044" s="180" t="str">
        <f t="shared" si="49"/>
        <v/>
      </c>
      <c r="I2044" s="181"/>
      <c r="J2044" s="182"/>
      <c r="K2044" s="187"/>
      <c r="L2044" s="188"/>
      <c r="M2044" s="189"/>
    </row>
    <row r="2045" spans="2:18" x14ac:dyDescent="0.35">
      <c r="B2045" s="107">
        <v>13</v>
      </c>
      <c r="C2045" s="108">
        <v>4</v>
      </c>
      <c r="D2045" s="176"/>
      <c r="E2045" s="191"/>
      <c r="F2045" s="178"/>
      <c r="G2045" s="179"/>
      <c r="H2045" s="180" t="str">
        <f t="shared" si="49"/>
        <v/>
      </c>
      <c r="I2045" s="181"/>
      <c r="J2045" s="182"/>
      <c r="K2045" s="187"/>
      <c r="L2045" s="188"/>
      <c r="M2045" s="189"/>
    </row>
    <row r="2046" spans="2:18" x14ac:dyDescent="0.35">
      <c r="B2046" s="107">
        <v>13</v>
      </c>
      <c r="C2046" s="108">
        <v>5</v>
      </c>
      <c r="D2046" s="176"/>
      <c r="E2046" s="191"/>
      <c r="F2046" s="178"/>
      <c r="G2046" s="179"/>
      <c r="H2046" s="180" t="str">
        <f t="shared" si="49"/>
        <v/>
      </c>
      <c r="I2046" s="181"/>
      <c r="J2046" s="182"/>
      <c r="K2046" s="187"/>
      <c r="L2046" s="188"/>
      <c r="M2046" s="189"/>
    </row>
    <row r="2047" spans="2:18" x14ac:dyDescent="0.35">
      <c r="B2047" s="107">
        <v>13</v>
      </c>
      <c r="C2047" s="108">
        <v>6</v>
      </c>
      <c r="D2047" s="176"/>
      <c r="E2047" s="191"/>
      <c r="F2047" s="178"/>
      <c r="G2047" s="179"/>
      <c r="H2047" s="180" t="str">
        <f t="shared" si="49"/>
        <v/>
      </c>
      <c r="I2047" s="181"/>
      <c r="J2047" s="182"/>
      <c r="K2047" s="187"/>
      <c r="L2047" s="188"/>
      <c r="M2047" s="189"/>
    </row>
    <row r="2048" spans="2:18" x14ac:dyDescent="0.35">
      <c r="B2048" s="107">
        <v>13</v>
      </c>
      <c r="C2048" s="108">
        <v>7</v>
      </c>
      <c r="D2048" s="176"/>
      <c r="E2048" s="191"/>
      <c r="F2048" s="178"/>
      <c r="G2048" s="179"/>
      <c r="H2048" s="180" t="str">
        <f t="shared" si="49"/>
        <v/>
      </c>
      <c r="I2048" s="181"/>
      <c r="J2048" s="182"/>
      <c r="K2048" s="187"/>
      <c r="L2048" s="188"/>
      <c r="M2048" s="189"/>
    </row>
    <row r="2049" spans="2:13" x14ac:dyDescent="0.35">
      <c r="B2049" s="107">
        <v>13</v>
      </c>
      <c r="C2049" s="108">
        <v>8</v>
      </c>
      <c r="D2049" s="176"/>
      <c r="E2049" s="191"/>
      <c r="F2049" s="178"/>
      <c r="G2049" s="179"/>
      <c r="H2049" s="180" t="str">
        <f t="shared" si="49"/>
        <v/>
      </c>
      <c r="I2049" s="181"/>
      <c r="J2049" s="182"/>
      <c r="K2049" s="187"/>
      <c r="L2049" s="188"/>
      <c r="M2049" s="189"/>
    </row>
    <row r="2050" spans="2:13" x14ac:dyDescent="0.35">
      <c r="B2050" s="107">
        <v>13</v>
      </c>
      <c r="C2050" s="108">
        <v>9</v>
      </c>
      <c r="D2050" s="176"/>
      <c r="E2050" s="191"/>
      <c r="F2050" s="178"/>
      <c r="G2050" s="179"/>
      <c r="H2050" s="180" t="str">
        <f t="shared" si="49"/>
        <v/>
      </c>
      <c r="I2050" s="181"/>
      <c r="J2050" s="182"/>
      <c r="K2050" s="187"/>
      <c r="L2050" s="188"/>
      <c r="M2050" s="189"/>
    </row>
    <row r="2051" spans="2:13" x14ac:dyDescent="0.35">
      <c r="B2051" s="107">
        <v>13</v>
      </c>
      <c r="C2051" s="108">
        <v>10</v>
      </c>
      <c r="D2051" s="176"/>
      <c r="E2051" s="191"/>
      <c r="F2051" s="178"/>
      <c r="G2051" s="179"/>
      <c r="H2051" s="180" t="str">
        <f t="shared" si="49"/>
        <v/>
      </c>
      <c r="I2051" s="181"/>
      <c r="J2051" s="182"/>
      <c r="K2051" s="187"/>
      <c r="L2051" s="188"/>
      <c r="M2051" s="189"/>
    </row>
    <row r="2052" spans="2:13" outlineLevel="1" x14ac:dyDescent="0.35">
      <c r="B2052" s="107">
        <v>13</v>
      </c>
      <c r="C2052" s="108">
        <v>11</v>
      </c>
      <c r="D2052" s="192"/>
      <c r="E2052" s="191"/>
      <c r="F2052" s="178"/>
      <c r="G2052" s="179"/>
      <c r="H2052" s="180" t="str">
        <f t="shared" si="49"/>
        <v/>
      </c>
      <c r="I2052" s="181"/>
      <c r="J2052" s="182"/>
      <c r="K2052" s="187"/>
      <c r="L2052" s="188"/>
      <c r="M2052" s="189"/>
    </row>
    <row r="2053" spans="2:13" outlineLevel="1" x14ac:dyDescent="0.35">
      <c r="B2053" s="107">
        <v>13</v>
      </c>
      <c r="C2053" s="108">
        <v>12</v>
      </c>
      <c r="D2053" s="192"/>
      <c r="E2053" s="191"/>
      <c r="F2053" s="178"/>
      <c r="G2053" s="179"/>
      <c r="H2053" s="180" t="str">
        <f t="shared" si="49"/>
        <v/>
      </c>
      <c r="I2053" s="181"/>
      <c r="J2053" s="182"/>
      <c r="K2053" s="187"/>
      <c r="L2053" s="188"/>
      <c r="M2053" s="189"/>
    </row>
    <row r="2054" spans="2:13" outlineLevel="1" x14ac:dyDescent="0.35">
      <c r="B2054" s="107">
        <v>13</v>
      </c>
      <c r="C2054" s="108">
        <v>13</v>
      </c>
      <c r="D2054" s="192"/>
      <c r="E2054" s="191"/>
      <c r="F2054" s="178"/>
      <c r="G2054" s="179"/>
      <c r="H2054" s="180" t="str">
        <f t="shared" si="49"/>
        <v/>
      </c>
      <c r="I2054" s="181"/>
      <c r="J2054" s="182"/>
      <c r="K2054" s="187"/>
      <c r="L2054" s="188"/>
      <c r="M2054" s="189"/>
    </row>
    <row r="2055" spans="2:13" outlineLevel="1" x14ac:dyDescent="0.35">
      <c r="B2055" s="107">
        <v>13</v>
      </c>
      <c r="C2055" s="108">
        <v>14</v>
      </c>
      <c r="D2055" s="192"/>
      <c r="E2055" s="191"/>
      <c r="F2055" s="178"/>
      <c r="G2055" s="179"/>
      <c r="H2055" s="180" t="str">
        <f t="shared" si="49"/>
        <v/>
      </c>
      <c r="I2055" s="181"/>
      <c r="J2055" s="182"/>
      <c r="K2055" s="187"/>
      <c r="L2055" s="188"/>
      <c r="M2055" s="189"/>
    </row>
    <row r="2056" spans="2:13" outlineLevel="1" x14ac:dyDescent="0.35">
      <c r="B2056" s="107">
        <v>13</v>
      </c>
      <c r="C2056" s="108">
        <v>15</v>
      </c>
      <c r="D2056" s="192"/>
      <c r="E2056" s="191"/>
      <c r="F2056" s="178"/>
      <c r="G2056" s="179"/>
      <c r="H2056" s="180" t="str">
        <f t="shared" si="49"/>
        <v/>
      </c>
      <c r="I2056" s="181"/>
      <c r="J2056" s="182"/>
      <c r="K2056" s="187"/>
      <c r="L2056" s="188"/>
      <c r="M2056" s="189"/>
    </row>
    <row r="2057" spans="2:13" outlineLevel="1" x14ac:dyDescent="0.35">
      <c r="B2057" s="107">
        <v>13</v>
      </c>
      <c r="C2057" s="108">
        <v>16</v>
      </c>
      <c r="D2057" s="192"/>
      <c r="E2057" s="191"/>
      <c r="F2057" s="178"/>
      <c r="G2057" s="179"/>
      <c r="H2057" s="180" t="str">
        <f t="shared" si="49"/>
        <v/>
      </c>
      <c r="I2057" s="181"/>
      <c r="J2057" s="182"/>
      <c r="K2057" s="187"/>
      <c r="L2057" s="188"/>
      <c r="M2057" s="189"/>
    </row>
    <row r="2058" spans="2:13" outlineLevel="1" x14ac:dyDescent="0.35">
      <c r="B2058" s="107">
        <v>13</v>
      </c>
      <c r="C2058" s="108">
        <v>17</v>
      </c>
      <c r="D2058" s="192"/>
      <c r="E2058" s="191"/>
      <c r="F2058" s="178"/>
      <c r="G2058" s="179"/>
      <c r="H2058" s="180" t="str">
        <f t="shared" si="49"/>
        <v/>
      </c>
      <c r="I2058" s="181"/>
      <c r="J2058" s="182"/>
      <c r="K2058" s="187"/>
      <c r="L2058" s="188"/>
      <c r="M2058" s="189"/>
    </row>
    <row r="2059" spans="2:13" outlineLevel="1" x14ac:dyDescent="0.35">
      <c r="B2059" s="107">
        <v>13</v>
      </c>
      <c r="C2059" s="108">
        <v>18</v>
      </c>
      <c r="D2059" s="192"/>
      <c r="E2059" s="191"/>
      <c r="F2059" s="178"/>
      <c r="G2059" s="179"/>
      <c r="H2059" s="180" t="str">
        <f t="shared" si="49"/>
        <v/>
      </c>
      <c r="I2059" s="181"/>
      <c r="J2059" s="182"/>
      <c r="K2059" s="187"/>
      <c r="L2059" s="188"/>
      <c r="M2059" s="189"/>
    </row>
    <row r="2060" spans="2:13" outlineLevel="1" x14ac:dyDescent="0.35">
      <c r="B2060" s="107">
        <v>13</v>
      </c>
      <c r="C2060" s="108">
        <v>19</v>
      </c>
      <c r="D2060" s="192"/>
      <c r="E2060" s="191"/>
      <c r="F2060" s="178"/>
      <c r="G2060" s="179"/>
      <c r="H2060" s="180" t="str">
        <f t="shared" si="49"/>
        <v/>
      </c>
      <c r="I2060" s="181"/>
      <c r="J2060" s="182"/>
      <c r="K2060" s="187"/>
      <c r="L2060" s="188"/>
      <c r="M2060" s="189"/>
    </row>
    <row r="2061" spans="2:13" outlineLevel="1" x14ac:dyDescent="0.35">
      <c r="B2061" s="107">
        <v>13</v>
      </c>
      <c r="C2061" s="108">
        <v>20</v>
      </c>
      <c r="D2061" s="192"/>
      <c r="E2061" s="191"/>
      <c r="F2061" s="178"/>
      <c r="G2061" s="179"/>
      <c r="H2061" s="180" t="str">
        <f t="shared" si="49"/>
        <v/>
      </c>
      <c r="I2061" s="181"/>
      <c r="J2061" s="182"/>
      <c r="K2061" s="187"/>
      <c r="L2061" s="188"/>
      <c r="M2061" s="189"/>
    </row>
    <row r="2062" spans="2:13" outlineLevel="1" x14ac:dyDescent="0.35">
      <c r="B2062" s="107">
        <v>13</v>
      </c>
      <c r="C2062" s="108">
        <v>21</v>
      </c>
      <c r="D2062" s="192"/>
      <c r="E2062" s="191"/>
      <c r="F2062" s="178"/>
      <c r="G2062" s="179"/>
      <c r="H2062" s="180" t="str">
        <f t="shared" si="49"/>
        <v/>
      </c>
      <c r="I2062" s="181"/>
      <c r="J2062" s="182"/>
      <c r="K2062" s="187"/>
      <c r="L2062" s="188"/>
      <c r="M2062" s="189"/>
    </row>
    <row r="2063" spans="2:13" outlineLevel="1" x14ac:dyDescent="0.35">
      <c r="B2063" s="107">
        <v>13</v>
      </c>
      <c r="C2063" s="108">
        <v>22</v>
      </c>
      <c r="D2063" s="192"/>
      <c r="E2063" s="191"/>
      <c r="F2063" s="178"/>
      <c r="G2063" s="179"/>
      <c r="H2063" s="180" t="str">
        <f t="shared" si="49"/>
        <v/>
      </c>
      <c r="I2063" s="181"/>
      <c r="J2063" s="182"/>
      <c r="K2063" s="187"/>
      <c r="L2063" s="188"/>
      <c r="M2063" s="189"/>
    </row>
    <row r="2064" spans="2:13" outlineLevel="1" x14ac:dyDescent="0.35">
      <c r="B2064" s="107">
        <v>13</v>
      </c>
      <c r="C2064" s="108">
        <v>23</v>
      </c>
      <c r="D2064" s="192"/>
      <c r="E2064" s="191"/>
      <c r="F2064" s="178"/>
      <c r="G2064" s="179"/>
      <c r="H2064" s="180" t="str">
        <f t="shared" si="49"/>
        <v/>
      </c>
      <c r="I2064" s="181"/>
      <c r="J2064" s="182"/>
      <c r="K2064" s="187"/>
      <c r="L2064" s="188"/>
      <c r="M2064" s="189"/>
    </row>
    <row r="2065" spans="2:13" outlineLevel="1" x14ac:dyDescent="0.35">
      <c r="B2065" s="107">
        <v>13</v>
      </c>
      <c r="C2065" s="108">
        <v>24</v>
      </c>
      <c r="D2065" s="192"/>
      <c r="E2065" s="191"/>
      <c r="F2065" s="178"/>
      <c r="G2065" s="179"/>
      <c r="H2065" s="180" t="str">
        <f t="shared" si="49"/>
        <v/>
      </c>
      <c r="I2065" s="181"/>
      <c r="J2065" s="182"/>
      <c r="K2065" s="187"/>
      <c r="L2065" s="188"/>
      <c r="M2065" s="189"/>
    </row>
    <row r="2066" spans="2:13" outlineLevel="1" x14ac:dyDescent="0.35">
      <c r="B2066" s="107">
        <v>13</v>
      </c>
      <c r="C2066" s="108">
        <v>25</v>
      </c>
      <c r="D2066" s="192"/>
      <c r="E2066" s="191"/>
      <c r="F2066" s="178"/>
      <c r="G2066" s="179"/>
      <c r="H2066" s="180" t="str">
        <f t="shared" si="49"/>
        <v/>
      </c>
      <c r="I2066" s="181"/>
      <c r="J2066" s="182"/>
      <c r="K2066" s="187"/>
      <c r="L2066" s="188"/>
      <c r="M2066" s="189"/>
    </row>
    <row r="2067" spans="2:13" outlineLevel="1" x14ac:dyDescent="0.35">
      <c r="B2067" s="107">
        <v>13</v>
      </c>
      <c r="C2067" s="108">
        <v>26</v>
      </c>
      <c r="D2067" s="192"/>
      <c r="E2067" s="191"/>
      <c r="F2067" s="178"/>
      <c r="G2067" s="179"/>
      <c r="H2067" s="180" t="str">
        <f t="shared" si="49"/>
        <v/>
      </c>
      <c r="I2067" s="181"/>
      <c r="J2067" s="182"/>
      <c r="K2067" s="187"/>
      <c r="L2067" s="188"/>
      <c r="M2067" s="189"/>
    </row>
    <row r="2068" spans="2:13" outlineLevel="1" x14ac:dyDescent="0.35">
      <c r="B2068" s="107">
        <v>13</v>
      </c>
      <c r="C2068" s="108">
        <v>27</v>
      </c>
      <c r="D2068" s="192"/>
      <c r="E2068" s="191"/>
      <c r="F2068" s="178"/>
      <c r="G2068" s="179"/>
      <c r="H2068" s="180" t="str">
        <f t="shared" si="49"/>
        <v/>
      </c>
      <c r="I2068" s="181"/>
      <c r="J2068" s="182"/>
      <c r="K2068" s="187"/>
      <c r="L2068" s="188"/>
      <c r="M2068" s="189"/>
    </row>
    <row r="2069" spans="2:13" outlineLevel="1" x14ac:dyDescent="0.35">
      <c r="B2069" s="107">
        <v>13</v>
      </c>
      <c r="C2069" s="108">
        <v>28</v>
      </c>
      <c r="D2069" s="192"/>
      <c r="E2069" s="191"/>
      <c r="F2069" s="178"/>
      <c r="G2069" s="179"/>
      <c r="H2069" s="180" t="str">
        <f t="shared" si="49"/>
        <v/>
      </c>
      <c r="I2069" s="181"/>
      <c r="J2069" s="182"/>
      <c r="K2069" s="187"/>
      <c r="L2069" s="188"/>
      <c r="M2069" s="189"/>
    </row>
    <row r="2070" spans="2:13" outlineLevel="1" x14ac:dyDescent="0.35">
      <c r="B2070" s="107">
        <v>13</v>
      </c>
      <c r="C2070" s="108">
        <v>29</v>
      </c>
      <c r="D2070" s="192"/>
      <c r="E2070" s="191"/>
      <c r="F2070" s="178"/>
      <c r="G2070" s="179"/>
      <c r="H2070" s="180" t="str">
        <f t="shared" si="49"/>
        <v/>
      </c>
      <c r="I2070" s="181"/>
      <c r="J2070" s="182"/>
      <c r="K2070" s="187"/>
      <c r="L2070" s="188"/>
      <c r="M2070" s="189"/>
    </row>
    <row r="2071" spans="2:13" outlineLevel="1" x14ac:dyDescent="0.35">
      <c r="B2071" s="107">
        <v>13</v>
      </c>
      <c r="C2071" s="108">
        <v>30</v>
      </c>
      <c r="D2071" s="192"/>
      <c r="E2071" s="191"/>
      <c r="F2071" s="178"/>
      <c r="G2071" s="179"/>
      <c r="H2071" s="180" t="str">
        <f t="shared" si="49"/>
        <v/>
      </c>
      <c r="I2071" s="181"/>
      <c r="J2071" s="182"/>
      <c r="K2071" s="187"/>
      <c r="L2071" s="188"/>
      <c r="M2071" s="189"/>
    </row>
    <row r="2072" spans="2:13" outlineLevel="1" x14ac:dyDescent="0.35">
      <c r="B2072" s="107">
        <v>13</v>
      </c>
      <c r="C2072" s="108">
        <v>31</v>
      </c>
      <c r="D2072" s="192"/>
      <c r="E2072" s="191"/>
      <c r="F2072" s="178"/>
      <c r="G2072" s="179"/>
      <c r="H2072" s="180" t="str">
        <f t="shared" si="49"/>
        <v/>
      </c>
      <c r="I2072" s="181"/>
      <c r="J2072" s="182"/>
      <c r="K2072" s="187"/>
      <c r="L2072" s="188"/>
      <c r="M2072" s="189"/>
    </row>
    <row r="2073" spans="2:13" outlineLevel="1" x14ac:dyDescent="0.35">
      <c r="B2073" s="107">
        <v>13</v>
      </c>
      <c r="C2073" s="108">
        <v>32</v>
      </c>
      <c r="D2073" s="192"/>
      <c r="E2073" s="191"/>
      <c r="F2073" s="178"/>
      <c r="G2073" s="179"/>
      <c r="H2073" s="180" t="str">
        <f t="shared" si="49"/>
        <v/>
      </c>
      <c r="I2073" s="181"/>
      <c r="J2073" s="182"/>
      <c r="K2073" s="187"/>
      <c r="L2073" s="188"/>
      <c r="M2073" s="189"/>
    </row>
    <row r="2074" spans="2:13" outlineLevel="1" x14ac:dyDescent="0.35">
      <c r="B2074" s="107">
        <v>13</v>
      </c>
      <c r="C2074" s="108">
        <v>33</v>
      </c>
      <c r="D2074" s="192"/>
      <c r="E2074" s="191"/>
      <c r="F2074" s="178"/>
      <c r="G2074" s="179"/>
      <c r="H2074" s="180" t="str">
        <f t="shared" si="49"/>
        <v/>
      </c>
      <c r="I2074" s="181"/>
      <c r="J2074" s="182"/>
      <c r="K2074" s="187"/>
      <c r="L2074" s="188"/>
      <c r="M2074" s="189"/>
    </row>
    <row r="2075" spans="2:13" outlineLevel="1" x14ac:dyDescent="0.35">
      <c r="B2075" s="107">
        <v>13</v>
      </c>
      <c r="C2075" s="108">
        <v>34</v>
      </c>
      <c r="D2075" s="192"/>
      <c r="E2075" s="191"/>
      <c r="F2075" s="178"/>
      <c r="G2075" s="179"/>
      <c r="H2075" s="180" t="str">
        <f t="shared" si="49"/>
        <v/>
      </c>
      <c r="I2075" s="181"/>
      <c r="J2075" s="182"/>
      <c r="K2075" s="187"/>
      <c r="L2075" s="188"/>
      <c r="M2075" s="189"/>
    </row>
    <row r="2076" spans="2:13" outlineLevel="1" x14ac:dyDescent="0.35">
      <c r="B2076" s="107">
        <v>13</v>
      </c>
      <c r="C2076" s="108">
        <v>35</v>
      </c>
      <c r="D2076" s="192"/>
      <c r="E2076" s="191"/>
      <c r="F2076" s="178"/>
      <c r="G2076" s="179"/>
      <c r="H2076" s="180" t="str">
        <f t="shared" si="49"/>
        <v/>
      </c>
      <c r="I2076" s="181"/>
      <c r="J2076" s="182"/>
      <c r="K2076" s="187"/>
      <c r="L2076" s="188"/>
      <c r="M2076" s="189"/>
    </row>
    <row r="2077" spans="2:13" outlineLevel="1" x14ac:dyDescent="0.35">
      <c r="B2077" s="107">
        <v>13</v>
      </c>
      <c r="C2077" s="108">
        <v>36</v>
      </c>
      <c r="D2077" s="192"/>
      <c r="E2077" s="191"/>
      <c r="F2077" s="178"/>
      <c r="G2077" s="179"/>
      <c r="H2077" s="180" t="str">
        <f t="shared" si="49"/>
        <v/>
      </c>
      <c r="I2077" s="181"/>
      <c r="J2077" s="182"/>
      <c r="K2077" s="187"/>
      <c r="L2077" s="188"/>
      <c r="M2077" s="189"/>
    </row>
    <row r="2078" spans="2:13" outlineLevel="1" x14ac:dyDescent="0.35">
      <c r="B2078" s="107">
        <v>13</v>
      </c>
      <c r="C2078" s="108">
        <v>37</v>
      </c>
      <c r="D2078" s="192"/>
      <c r="E2078" s="191"/>
      <c r="F2078" s="178"/>
      <c r="G2078" s="179"/>
      <c r="H2078" s="180" t="str">
        <f t="shared" si="49"/>
        <v/>
      </c>
      <c r="I2078" s="181"/>
      <c r="J2078" s="182"/>
      <c r="K2078" s="187"/>
      <c r="L2078" s="188"/>
      <c r="M2078" s="189"/>
    </row>
    <row r="2079" spans="2:13" outlineLevel="1" x14ac:dyDescent="0.35">
      <c r="B2079" s="107">
        <v>13</v>
      </c>
      <c r="C2079" s="108">
        <v>38</v>
      </c>
      <c r="D2079" s="192"/>
      <c r="E2079" s="191"/>
      <c r="F2079" s="178"/>
      <c r="G2079" s="179"/>
      <c r="H2079" s="180" t="str">
        <f t="shared" si="49"/>
        <v/>
      </c>
      <c r="I2079" s="181"/>
      <c r="J2079" s="182"/>
      <c r="K2079" s="187"/>
      <c r="L2079" s="188"/>
      <c r="M2079" s="189"/>
    </row>
    <row r="2080" spans="2:13" outlineLevel="1" x14ac:dyDescent="0.35">
      <c r="B2080" s="107">
        <v>13</v>
      </c>
      <c r="C2080" s="108">
        <v>39</v>
      </c>
      <c r="D2080" s="192"/>
      <c r="E2080" s="191"/>
      <c r="F2080" s="178"/>
      <c r="G2080" s="179"/>
      <c r="H2080" s="180" t="str">
        <f t="shared" si="49"/>
        <v/>
      </c>
      <c r="I2080" s="181"/>
      <c r="J2080" s="182"/>
      <c r="K2080" s="187"/>
      <c r="L2080" s="188"/>
      <c r="M2080" s="189"/>
    </row>
    <row r="2081" spans="2:13" outlineLevel="1" x14ac:dyDescent="0.35">
      <c r="B2081" s="107">
        <v>13</v>
      </c>
      <c r="C2081" s="108">
        <v>40</v>
      </c>
      <c r="D2081" s="192"/>
      <c r="E2081" s="191"/>
      <c r="F2081" s="178"/>
      <c r="G2081" s="179"/>
      <c r="H2081" s="180" t="str">
        <f t="shared" si="49"/>
        <v/>
      </c>
      <c r="I2081" s="181"/>
      <c r="J2081" s="182"/>
      <c r="K2081" s="187"/>
      <c r="L2081" s="188"/>
      <c r="M2081" s="189"/>
    </row>
    <row r="2082" spans="2:13" outlineLevel="1" x14ac:dyDescent="0.35">
      <c r="B2082" s="107">
        <v>13</v>
      </c>
      <c r="C2082" s="108">
        <v>41</v>
      </c>
      <c r="D2082" s="192"/>
      <c r="E2082" s="191"/>
      <c r="F2082" s="178"/>
      <c r="G2082" s="179"/>
      <c r="H2082" s="180" t="str">
        <f t="shared" si="49"/>
        <v/>
      </c>
      <c r="I2082" s="181"/>
      <c r="J2082" s="182"/>
      <c r="K2082" s="187"/>
      <c r="L2082" s="188"/>
      <c r="M2082" s="189"/>
    </row>
    <row r="2083" spans="2:13" outlineLevel="1" x14ac:dyDescent="0.35">
      <c r="B2083" s="107">
        <v>13</v>
      </c>
      <c r="C2083" s="108">
        <v>42</v>
      </c>
      <c r="D2083" s="192"/>
      <c r="E2083" s="191"/>
      <c r="F2083" s="178"/>
      <c r="G2083" s="179"/>
      <c r="H2083" s="180" t="str">
        <f t="shared" si="49"/>
        <v/>
      </c>
      <c r="I2083" s="181"/>
      <c r="J2083" s="182"/>
      <c r="K2083" s="187"/>
      <c r="L2083" s="188"/>
      <c r="M2083" s="189"/>
    </row>
    <row r="2084" spans="2:13" outlineLevel="1" x14ac:dyDescent="0.35">
      <c r="B2084" s="107">
        <v>13</v>
      </c>
      <c r="C2084" s="108">
        <v>43</v>
      </c>
      <c r="D2084" s="192"/>
      <c r="E2084" s="191"/>
      <c r="F2084" s="178"/>
      <c r="G2084" s="179"/>
      <c r="H2084" s="180" t="str">
        <f t="shared" si="49"/>
        <v/>
      </c>
      <c r="I2084" s="181"/>
      <c r="J2084" s="182"/>
      <c r="K2084" s="187"/>
      <c r="L2084" s="188"/>
      <c r="M2084" s="189"/>
    </row>
    <row r="2085" spans="2:13" outlineLevel="1" x14ac:dyDescent="0.35">
      <c r="B2085" s="107">
        <v>13</v>
      </c>
      <c r="C2085" s="108">
        <v>44</v>
      </c>
      <c r="D2085" s="192"/>
      <c r="E2085" s="191"/>
      <c r="F2085" s="178"/>
      <c r="G2085" s="179"/>
      <c r="H2085" s="180" t="str">
        <f t="shared" si="49"/>
        <v/>
      </c>
      <c r="I2085" s="181"/>
      <c r="J2085" s="182"/>
      <c r="K2085" s="187"/>
      <c r="L2085" s="188"/>
      <c r="M2085" s="189"/>
    </row>
    <row r="2086" spans="2:13" outlineLevel="1" x14ac:dyDescent="0.35">
      <c r="B2086" s="107">
        <v>13</v>
      </c>
      <c r="C2086" s="108">
        <v>45</v>
      </c>
      <c r="D2086" s="192"/>
      <c r="E2086" s="191"/>
      <c r="F2086" s="178"/>
      <c r="G2086" s="179"/>
      <c r="H2086" s="180" t="str">
        <f t="shared" si="49"/>
        <v/>
      </c>
      <c r="I2086" s="181"/>
      <c r="J2086" s="182"/>
      <c r="K2086" s="187"/>
      <c r="L2086" s="188"/>
      <c r="M2086" s="189"/>
    </row>
    <row r="2087" spans="2:13" outlineLevel="1" x14ac:dyDescent="0.35">
      <c r="B2087" s="107">
        <v>13</v>
      </c>
      <c r="C2087" s="108">
        <v>46</v>
      </c>
      <c r="D2087" s="192"/>
      <c r="E2087" s="191"/>
      <c r="F2087" s="178"/>
      <c r="G2087" s="179"/>
      <c r="H2087" s="180" t="str">
        <f t="shared" si="49"/>
        <v/>
      </c>
      <c r="I2087" s="181"/>
      <c r="J2087" s="182"/>
      <c r="K2087" s="187"/>
      <c r="L2087" s="188"/>
      <c r="M2087" s="189"/>
    </row>
    <row r="2088" spans="2:13" outlineLevel="1" x14ac:dyDescent="0.35">
      <c r="B2088" s="107">
        <v>13</v>
      </c>
      <c r="C2088" s="108">
        <v>47</v>
      </c>
      <c r="D2088" s="192"/>
      <c r="E2088" s="191"/>
      <c r="F2088" s="178"/>
      <c r="G2088" s="179"/>
      <c r="H2088" s="180" t="str">
        <f t="shared" si="49"/>
        <v/>
      </c>
      <c r="I2088" s="181"/>
      <c r="J2088" s="182"/>
      <c r="K2088" s="187"/>
      <c r="L2088" s="188"/>
      <c r="M2088" s="189"/>
    </row>
    <row r="2089" spans="2:13" outlineLevel="1" x14ac:dyDescent="0.35">
      <c r="B2089" s="107">
        <v>13</v>
      </c>
      <c r="C2089" s="108">
        <v>48</v>
      </c>
      <c r="D2089" s="192"/>
      <c r="E2089" s="191"/>
      <c r="F2089" s="178"/>
      <c r="G2089" s="179"/>
      <c r="H2089" s="180" t="str">
        <f t="shared" si="49"/>
        <v/>
      </c>
      <c r="I2089" s="181"/>
      <c r="J2089" s="182"/>
      <c r="K2089" s="187"/>
      <c r="L2089" s="188"/>
      <c r="M2089" s="189"/>
    </row>
    <row r="2090" spans="2:13" outlineLevel="1" x14ac:dyDescent="0.35">
      <c r="B2090" s="107">
        <v>13</v>
      </c>
      <c r="C2090" s="108">
        <v>49</v>
      </c>
      <c r="D2090" s="192"/>
      <c r="E2090" s="191"/>
      <c r="F2090" s="178"/>
      <c r="G2090" s="179"/>
      <c r="H2090" s="180" t="str">
        <f t="shared" si="49"/>
        <v/>
      </c>
      <c r="I2090" s="181"/>
      <c r="J2090" s="182"/>
      <c r="K2090" s="187"/>
      <c r="L2090" s="188"/>
      <c r="M2090" s="189"/>
    </row>
    <row r="2091" spans="2:13" outlineLevel="1" x14ac:dyDescent="0.35">
      <c r="B2091" s="107">
        <v>13</v>
      </c>
      <c r="C2091" s="108">
        <v>50</v>
      </c>
      <c r="D2091" s="192"/>
      <c r="E2091" s="191"/>
      <c r="F2091" s="178"/>
      <c r="G2091" s="179"/>
      <c r="H2091" s="180" t="str">
        <f t="shared" si="49"/>
        <v/>
      </c>
      <c r="I2091" s="181"/>
      <c r="J2091" s="182"/>
      <c r="K2091" s="187"/>
      <c r="L2091" s="188"/>
      <c r="M2091" s="189"/>
    </row>
    <row r="2092" spans="2:13" outlineLevel="1" x14ac:dyDescent="0.35">
      <c r="B2092" s="107">
        <v>13</v>
      </c>
      <c r="C2092" s="108">
        <v>51</v>
      </c>
      <c r="D2092" s="192"/>
      <c r="E2092" s="191"/>
      <c r="F2092" s="178"/>
      <c r="G2092" s="179"/>
      <c r="H2092" s="180" t="str">
        <f t="shared" si="49"/>
        <v/>
      </c>
      <c r="I2092" s="181"/>
      <c r="J2092" s="182"/>
      <c r="K2092" s="187"/>
      <c r="L2092" s="188"/>
      <c r="M2092" s="189"/>
    </row>
    <row r="2093" spans="2:13" outlineLevel="1" x14ac:dyDescent="0.35">
      <c r="B2093" s="107">
        <v>13</v>
      </c>
      <c r="C2093" s="108">
        <v>52</v>
      </c>
      <c r="D2093" s="192"/>
      <c r="E2093" s="191"/>
      <c r="F2093" s="178"/>
      <c r="G2093" s="179"/>
      <c r="H2093" s="180" t="str">
        <f t="shared" si="49"/>
        <v/>
      </c>
      <c r="I2093" s="181"/>
      <c r="J2093" s="182"/>
      <c r="K2093" s="187"/>
      <c r="L2093" s="188"/>
      <c r="M2093" s="189"/>
    </row>
    <row r="2094" spans="2:13" outlineLevel="1" x14ac:dyDescent="0.35">
      <c r="B2094" s="107">
        <v>13</v>
      </c>
      <c r="C2094" s="108">
        <v>53</v>
      </c>
      <c r="D2094" s="192"/>
      <c r="E2094" s="191"/>
      <c r="F2094" s="178"/>
      <c r="G2094" s="179"/>
      <c r="H2094" s="180" t="str">
        <f t="shared" si="49"/>
        <v/>
      </c>
      <c r="I2094" s="181"/>
      <c r="J2094" s="182"/>
      <c r="K2094" s="187"/>
      <c r="L2094" s="188"/>
      <c r="M2094" s="189"/>
    </row>
    <row r="2095" spans="2:13" outlineLevel="1" x14ac:dyDescent="0.35">
      <c r="B2095" s="107">
        <v>13</v>
      </c>
      <c r="C2095" s="108">
        <v>54</v>
      </c>
      <c r="D2095" s="193"/>
      <c r="E2095" s="191"/>
      <c r="F2095" s="178"/>
      <c r="G2095" s="179"/>
      <c r="H2095" s="180" t="str">
        <f t="shared" si="49"/>
        <v/>
      </c>
      <c r="I2095" s="181"/>
      <c r="J2095" s="182"/>
      <c r="K2095" s="187"/>
      <c r="L2095" s="188"/>
      <c r="M2095" s="189"/>
    </row>
    <row r="2096" spans="2:13" outlineLevel="1" x14ac:dyDescent="0.35">
      <c r="B2096" s="107">
        <v>13</v>
      </c>
      <c r="C2096" s="108">
        <v>55</v>
      </c>
      <c r="D2096" s="194"/>
      <c r="E2096" s="195"/>
      <c r="F2096" s="178"/>
      <c r="G2096" s="179"/>
      <c r="H2096" s="180" t="str">
        <f t="shared" si="49"/>
        <v/>
      </c>
      <c r="I2096" s="181"/>
      <c r="J2096" s="182"/>
      <c r="K2096" s="187"/>
      <c r="L2096" s="188"/>
      <c r="M2096" s="189"/>
    </row>
    <row r="2097" spans="2:13" outlineLevel="1" x14ac:dyDescent="0.35">
      <c r="B2097" s="107">
        <v>13</v>
      </c>
      <c r="C2097" s="108">
        <v>56</v>
      </c>
      <c r="D2097" s="196"/>
      <c r="E2097" s="195"/>
      <c r="F2097" s="178"/>
      <c r="G2097" s="179"/>
      <c r="H2097" s="180" t="str">
        <f t="shared" si="49"/>
        <v/>
      </c>
      <c r="I2097" s="181"/>
      <c r="J2097" s="182"/>
      <c r="K2097" s="187"/>
      <c r="L2097" s="188"/>
      <c r="M2097" s="189"/>
    </row>
    <row r="2098" spans="2:13" outlineLevel="1" x14ac:dyDescent="0.35">
      <c r="B2098" s="107">
        <v>13</v>
      </c>
      <c r="C2098" s="108">
        <v>57</v>
      </c>
      <c r="D2098" s="194"/>
      <c r="E2098" s="195"/>
      <c r="F2098" s="178"/>
      <c r="G2098" s="179"/>
      <c r="H2098" s="180" t="str">
        <f t="shared" si="49"/>
        <v/>
      </c>
      <c r="I2098" s="181"/>
      <c r="J2098" s="182"/>
      <c r="K2098" s="187"/>
      <c r="L2098" s="188"/>
      <c r="M2098" s="189"/>
    </row>
    <row r="2099" spans="2:13" outlineLevel="1" x14ac:dyDescent="0.35">
      <c r="B2099" s="107">
        <v>13</v>
      </c>
      <c r="C2099" s="108">
        <v>58</v>
      </c>
      <c r="D2099" s="176"/>
      <c r="E2099" s="191"/>
      <c r="F2099" s="178"/>
      <c r="G2099" s="179"/>
      <c r="H2099" s="180" t="str">
        <f t="shared" si="49"/>
        <v/>
      </c>
      <c r="I2099" s="181"/>
      <c r="J2099" s="182"/>
      <c r="K2099" s="187"/>
      <c r="L2099" s="188"/>
      <c r="M2099" s="189"/>
    </row>
    <row r="2100" spans="2:13" outlineLevel="1" x14ac:dyDescent="0.35">
      <c r="B2100" s="107">
        <v>13</v>
      </c>
      <c r="C2100" s="108">
        <v>59</v>
      </c>
      <c r="D2100" s="192"/>
      <c r="E2100" s="191"/>
      <c r="F2100" s="178"/>
      <c r="G2100" s="179"/>
      <c r="H2100" s="180" t="str">
        <f t="shared" si="49"/>
        <v/>
      </c>
      <c r="I2100" s="181"/>
      <c r="J2100" s="182"/>
      <c r="K2100" s="187"/>
      <c r="L2100" s="188"/>
      <c r="M2100" s="189"/>
    </row>
    <row r="2101" spans="2:13" outlineLevel="1" x14ac:dyDescent="0.35">
      <c r="B2101" s="107">
        <v>13</v>
      </c>
      <c r="C2101" s="108">
        <v>60</v>
      </c>
      <c r="D2101" s="192"/>
      <c r="E2101" s="191"/>
      <c r="F2101" s="178"/>
      <c r="G2101" s="179"/>
      <c r="H2101" s="180" t="str">
        <f t="shared" si="49"/>
        <v/>
      </c>
      <c r="I2101" s="181"/>
      <c r="J2101" s="182"/>
      <c r="K2101" s="187"/>
      <c r="L2101" s="188"/>
      <c r="M2101" s="189"/>
    </row>
    <row r="2102" spans="2:13" outlineLevel="1" x14ac:dyDescent="0.35">
      <c r="B2102" s="107">
        <v>13</v>
      </c>
      <c r="C2102" s="108">
        <v>61</v>
      </c>
      <c r="D2102" s="192"/>
      <c r="E2102" s="191"/>
      <c r="F2102" s="178"/>
      <c r="G2102" s="179"/>
      <c r="H2102" s="180" t="str">
        <f t="shared" si="49"/>
        <v/>
      </c>
      <c r="I2102" s="181"/>
      <c r="J2102" s="182"/>
      <c r="K2102" s="187"/>
      <c r="L2102" s="188"/>
      <c r="M2102" s="189"/>
    </row>
    <row r="2103" spans="2:13" outlineLevel="1" x14ac:dyDescent="0.35">
      <c r="B2103" s="107">
        <v>13</v>
      </c>
      <c r="C2103" s="108">
        <v>62</v>
      </c>
      <c r="D2103" s="192"/>
      <c r="E2103" s="191"/>
      <c r="F2103" s="178"/>
      <c r="G2103" s="179"/>
      <c r="H2103" s="180" t="str">
        <f t="shared" si="49"/>
        <v/>
      </c>
      <c r="I2103" s="181"/>
      <c r="J2103" s="182"/>
      <c r="K2103" s="187"/>
      <c r="L2103" s="188"/>
      <c r="M2103" s="189"/>
    </row>
    <row r="2104" spans="2:13" outlineLevel="1" x14ac:dyDescent="0.35">
      <c r="B2104" s="107">
        <v>13</v>
      </c>
      <c r="C2104" s="108">
        <v>63</v>
      </c>
      <c r="D2104" s="192"/>
      <c r="E2104" s="191"/>
      <c r="F2104" s="178"/>
      <c r="G2104" s="179"/>
      <c r="H2104" s="180" t="str">
        <f t="shared" si="49"/>
        <v/>
      </c>
      <c r="I2104" s="181"/>
      <c r="J2104" s="182"/>
      <c r="K2104" s="187"/>
      <c r="L2104" s="188"/>
      <c r="M2104" s="189"/>
    </row>
    <row r="2105" spans="2:13" outlineLevel="1" x14ac:dyDescent="0.35">
      <c r="B2105" s="107">
        <v>13</v>
      </c>
      <c r="C2105" s="108">
        <v>64</v>
      </c>
      <c r="D2105" s="192"/>
      <c r="E2105" s="191"/>
      <c r="F2105" s="178"/>
      <c r="G2105" s="179"/>
      <c r="H2105" s="180" t="str">
        <f t="shared" si="49"/>
        <v/>
      </c>
      <c r="I2105" s="181"/>
      <c r="J2105" s="182"/>
      <c r="K2105" s="187"/>
      <c r="L2105" s="188"/>
      <c r="M2105" s="189"/>
    </row>
    <row r="2106" spans="2:13" outlineLevel="1" x14ac:dyDescent="0.35">
      <c r="B2106" s="107">
        <v>13</v>
      </c>
      <c r="C2106" s="108">
        <v>65</v>
      </c>
      <c r="D2106" s="192"/>
      <c r="E2106" s="191"/>
      <c r="F2106" s="178"/>
      <c r="G2106" s="179"/>
      <c r="H2106" s="180" t="str">
        <f t="shared" si="49"/>
        <v/>
      </c>
      <c r="I2106" s="181"/>
      <c r="J2106" s="182"/>
      <c r="K2106" s="187"/>
      <c r="L2106" s="188"/>
      <c r="M2106" s="189"/>
    </row>
    <row r="2107" spans="2:13" outlineLevel="1" x14ac:dyDescent="0.35">
      <c r="B2107" s="107">
        <v>13</v>
      </c>
      <c r="C2107" s="108">
        <v>66</v>
      </c>
      <c r="D2107" s="192"/>
      <c r="E2107" s="191"/>
      <c r="F2107" s="178"/>
      <c r="G2107" s="179"/>
      <c r="H2107" s="180" t="str">
        <f t="shared" ref="H2107:H2170" si="50">IFERROR(E2107/$E$2037,"")</f>
        <v/>
      </c>
      <c r="I2107" s="181"/>
      <c r="J2107" s="182"/>
      <c r="K2107" s="187"/>
      <c r="L2107" s="188"/>
      <c r="M2107" s="189"/>
    </row>
    <row r="2108" spans="2:13" outlineLevel="1" x14ac:dyDescent="0.35">
      <c r="B2108" s="107">
        <v>13</v>
      </c>
      <c r="C2108" s="108">
        <v>67</v>
      </c>
      <c r="D2108" s="192"/>
      <c r="E2108" s="191"/>
      <c r="F2108" s="178"/>
      <c r="G2108" s="179"/>
      <c r="H2108" s="180" t="str">
        <f t="shared" si="50"/>
        <v/>
      </c>
      <c r="I2108" s="181"/>
      <c r="J2108" s="182"/>
      <c r="K2108" s="187"/>
      <c r="L2108" s="188"/>
      <c r="M2108" s="189"/>
    </row>
    <row r="2109" spans="2:13" outlineLevel="1" x14ac:dyDescent="0.35">
      <c r="B2109" s="107">
        <v>13</v>
      </c>
      <c r="C2109" s="108">
        <v>68</v>
      </c>
      <c r="D2109" s="192"/>
      <c r="E2109" s="191"/>
      <c r="F2109" s="178"/>
      <c r="G2109" s="179"/>
      <c r="H2109" s="180" t="str">
        <f t="shared" si="50"/>
        <v/>
      </c>
      <c r="I2109" s="181"/>
      <c r="J2109" s="182"/>
      <c r="K2109" s="187"/>
      <c r="L2109" s="188"/>
      <c r="M2109" s="189"/>
    </row>
    <row r="2110" spans="2:13" outlineLevel="1" x14ac:dyDescent="0.35">
      <c r="B2110" s="107">
        <v>13</v>
      </c>
      <c r="C2110" s="108">
        <v>69</v>
      </c>
      <c r="D2110" s="192"/>
      <c r="E2110" s="191"/>
      <c r="F2110" s="178"/>
      <c r="G2110" s="179"/>
      <c r="H2110" s="180" t="str">
        <f t="shared" si="50"/>
        <v/>
      </c>
      <c r="I2110" s="181"/>
      <c r="J2110" s="182"/>
      <c r="K2110" s="187"/>
      <c r="L2110" s="188"/>
      <c r="M2110" s="189"/>
    </row>
    <row r="2111" spans="2:13" outlineLevel="1" x14ac:dyDescent="0.35">
      <c r="B2111" s="107">
        <v>13</v>
      </c>
      <c r="C2111" s="108">
        <v>70</v>
      </c>
      <c r="D2111" s="192"/>
      <c r="E2111" s="191"/>
      <c r="F2111" s="178"/>
      <c r="G2111" s="179"/>
      <c r="H2111" s="180" t="str">
        <f t="shared" si="50"/>
        <v/>
      </c>
      <c r="I2111" s="181"/>
      <c r="J2111" s="182"/>
      <c r="K2111" s="187"/>
      <c r="L2111" s="188"/>
      <c r="M2111" s="189"/>
    </row>
    <row r="2112" spans="2:13" outlineLevel="1" x14ac:dyDescent="0.35">
      <c r="B2112" s="107">
        <v>13</v>
      </c>
      <c r="C2112" s="108">
        <v>71</v>
      </c>
      <c r="D2112" s="192"/>
      <c r="E2112" s="191"/>
      <c r="F2112" s="178"/>
      <c r="G2112" s="179"/>
      <c r="H2112" s="180" t="str">
        <f t="shared" si="50"/>
        <v/>
      </c>
      <c r="I2112" s="181"/>
      <c r="J2112" s="182"/>
      <c r="K2112" s="187"/>
      <c r="L2112" s="188"/>
      <c r="M2112" s="189"/>
    </row>
    <row r="2113" spans="2:13" outlineLevel="1" x14ac:dyDescent="0.35">
      <c r="B2113" s="107">
        <v>13</v>
      </c>
      <c r="C2113" s="108">
        <v>72</v>
      </c>
      <c r="D2113" s="192"/>
      <c r="E2113" s="191"/>
      <c r="F2113" s="178"/>
      <c r="G2113" s="179"/>
      <c r="H2113" s="180" t="str">
        <f t="shared" si="50"/>
        <v/>
      </c>
      <c r="I2113" s="181"/>
      <c r="J2113" s="182"/>
      <c r="K2113" s="187"/>
      <c r="L2113" s="188"/>
      <c r="M2113" s="189"/>
    </row>
    <row r="2114" spans="2:13" outlineLevel="1" x14ac:dyDescent="0.35">
      <c r="B2114" s="107">
        <v>13</v>
      </c>
      <c r="C2114" s="108">
        <v>73</v>
      </c>
      <c r="D2114" s="192"/>
      <c r="E2114" s="191"/>
      <c r="F2114" s="178"/>
      <c r="G2114" s="179"/>
      <c r="H2114" s="180" t="str">
        <f t="shared" si="50"/>
        <v/>
      </c>
      <c r="I2114" s="181"/>
      <c r="J2114" s="182"/>
      <c r="K2114" s="187"/>
      <c r="L2114" s="188"/>
      <c r="M2114" s="189"/>
    </row>
    <row r="2115" spans="2:13" outlineLevel="1" x14ac:dyDescent="0.35">
      <c r="B2115" s="107">
        <v>13</v>
      </c>
      <c r="C2115" s="108">
        <v>74</v>
      </c>
      <c r="D2115" s="192"/>
      <c r="E2115" s="191"/>
      <c r="F2115" s="178"/>
      <c r="G2115" s="179"/>
      <c r="H2115" s="180" t="str">
        <f t="shared" si="50"/>
        <v/>
      </c>
      <c r="I2115" s="181"/>
      <c r="J2115" s="182"/>
      <c r="K2115" s="187"/>
      <c r="L2115" s="188"/>
      <c r="M2115" s="189"/>
    </row>
    <row r="2116" spans="2:13" outlineLevel="1" x14ac:dyDescent="0.35">
      <c r="B2116" s="107">
        <v>13</v>
      </c>
      <c r="C2116" s="108">
        <v>75</v>
      </c>
      <c r="D2116" s="192"/>
      <c r="E2116" s="191"/>
      <c r="F2116" s="178"/>
      <c r="G2116" s="179"/>
      <c r="H2116" s="180" t="str">
        <f t="shared" si="50"/>
        <v/>
      </c>
      <c r="I2116" s="181"/>
      <c r="J2116" s="182"/>
      <c r="K2116" s="187"/>
      <c r="L2116" s="188"/>
      <c r="M2116" s="189"/>
    </row>
    <row r="2117" spans="2:13" outlineLevel="1" x14ac:dyDescent="0.35">
      <c r="B2117" s="107">
        <v>13</v>
      </c>
      <c r="C2117" s="108">
        <v>76</v>
      </c>
      <c r="D2117" s="192"/>
      <c r="E2117" s="191"/>
      <c r="F2117" s="178"/>
      <c r="G2117" s="179"/>
      <c r="H2117" s="180" t="str">
        <f t="shared" si="50"/>
        <v/>
      </c>
      <c r="I2117" s="181"/>
      <c r="J2117" s="182"/>
      <c r="K2117" s="187"/>
      <c r="L2117" s="188"/>
      <c r="M2117" s="189"/>
    </row>
    <row r="2118" spans="2:13" outlineLevel="1" x14ac:dyDescent="0.35">
      <c r="B2118" s="107">
        <v>13</v>
      </c>
      <c r="C2118" s="108">
        <v>77</v>
      </c>
      <c r="D2118" s="192"/>
      <c r="E2118" s="191"/>
      <c r="F2118" s="178"/>
      <c r="G2118" s="179"/>
      <c r="H2118" s="180" t="str">
        <f t="shared" si="50"/>
        <v/>
      </c>
      <c r="I2118" s="181"/>
      <c r="J2118" s="182"/>
      <c r="K2118" s="187"/>
      <c r="L2118" s="188"/>
      <c r="M2118" s="189"/>
    </row>
    <row r="2119" spans="2:13" outlineLevel="1" x14ac:dyDescent="0.35">
      <c r="B2119" s="107">
        <v>13</v>
      </c>
      <c r="C2119" s="108">
        <v>78</v>
      </c>
      <c r="D2119" s="192"/>
      <c r="E2119" s="191"/>
      <c r="F2119" s="178"/>
      <c r="G2119" s="179"/>
      <c r="H2119" s="180" t="str">
        <f t="shared" si="50"/>
        <v/>
      </c>
      <c r="I2119" s="181"/>
      <c r="J2119" s="182"/>
      <c r="K2119" s="187"/>
      <c r="L2119" s="188"/>
      <c r="M2119" s="189"/>
    </row>
    <row r="2120" spans="2:13" outlineLevel="1" x14ac:dyDescent="0.35">
      <c r="B2120" s="107">
        <v>13</v>
      </c>
      <c r="C2120" s="108">
        <v>79</v>
      </c>
      <c r="D2120" s="192"/>
      <c r="E2120" s="191"/>
      <c r="F2120" s="178"/>
      <c r="G2120" s="179"/>
      <c r="H2120" s="180" t="str">
        <f t="shared" si="50"/>
        <v/>
      </c>
      <c r="I2120" s="181"/>
      <c r="J2120" s="182"/>
      <c r="K2120" s="187"/>
      <c r="L2120" s="188"/>
      <c r="M2120" s="189"/>
    </row>
    <row r="2121" spans="2:13" outlineLevel="1" x14ac:dyDescent="0.35">
      <c r="B2121" s="107">
        <v>13</v>
      </c>
      <c r="C2121" s="108">
        <v>80</v>
      </c>
      <c r="D2121" s="192"/>
      <c r="E2121" s="191"/>
      <c r="F2121" s="178"/>
      <c r="G2121" s="179"/>
      <c r="H2121" s="180" t="str">
        <f t="shared" si="50"/>
        <v/>
      </c>
      <c r="I2121" s="181"/>
      <c r="J2121" s="182"/>
      <c r="K2121" s="187"/>
      <c r="L2121" s="188"/>
      <c r="M2121" s="189"/>
    </row>
    <row r="2122" spans="2:13" outlineLevel="1" x14ac:dyDescent="0.35">
      <c r="B2122" s="107">
        <v>13</v>
      </c>
      <c r="C2122" s="108">
        <v>81</v>
      </c>
      <c r="D2122" s="192"/>
      <c r="E2122" s="191"/>
      <c r="F2122" s="178"/>
      <c r="G2122" s="179"/>
      <c r="H2122" s="180" t="str">
        <f t="shared" si="50"/>
        <v/>
      </c>
      <c r="I2122" s="181"/>
      <c r="J2122" s="182"/>
      <c r="K2122" s="187"/>
      <c r="L2122" s="188"/>
      <c r="M2122" s="189"/>
    </row>
    <row r="2123" spans="2:13" outlineLevel="1" x14ac:dyDescent="0.35">
      <c r="B2123" s="107">
        <v>13</v>
      </c>
      <c r="C2123" s="108">
        <v>82</v>
      </c>
      <c r="D2123" s="192"/>
      <c r="E2123" s="191"/>
      <c r="F2123" s="178"/>
      <c r="G2123" s="179"/>
      <c r="H2123" s="180" t="str">
        <f t="shared" si="50"/>
        <v/>
      </c>
      <c r="I2123" s="181"/>
      <c r="J2123" s="182"/>
      <c r="K2123" s="187"/>
      <c r="L2123" s="188"/>
      <c r="M2123" s="189"/>
    </row>
    <row r="2124" spans="2:13" outlineLevel="1" x14ac:dyDescent="0.35">
      <c r="B2124" s="107">
        <v>13</v>
      </c>
      <c r="C2124" s="108">
        <v>83</v>
      </c>
      <c r="D2124" s="192"/>
      <c r="E2124" s="191"/>
      <c r="F2124" s="178"/>
      <c r="G2124" s="179"/>
      <c r="H2124" s="180" t="str">
        <f t="shared" si="50"/>
        <v/>
      </c>
      <c r="I2124" s="181"/>
      <c r="J2124" s="182"/>
      <c r="K2124" s="187"/>
      <c r="L2124" s="188"/>
      <c r="M2124" s="189"/>
    </row>
    <row r="2125" spans="2:13" outlineLevel="1" x14ac:dyDescent="0.35">
      <c r="B2125" s="107">
        <v>13</v>
      </c>
      <c r="C2125" s="108">
        <v>84</v>
      </c>
      <c r="D2125" s="192"/>
      <c r="E2125" s="191"/>
      <c r="F2125" s="178"/>
      <c r="G2125" s="179"/>
      <c r="H2125" s="180" t="str">
        <f t="shared" si="50"/>
        <v/>
      </c>
      <c r="I2125" s="181"/>
      <c r="J2125" s="182"/>
      <c r="K2125" s="187"/>
      <c r="L2125" s="188"/>
      <c r="M2125" s="189"/>
    </row>
    <row r="2126" spans="2:13" outlineLevel="1" x14ac:dyDescent="0.35">
      <c r="B2126" s="107">
        <v>13</v>
      </c>
      <c r="C2126" s="108">
        <v>85</v>
      </c>
      <c r="D2126" s="192"/>
      <c r="E2126" s="191"/>
      <c r="F2126" s="178"/>
      <c r="G2126" s="179"/>
      <c r="H2126" s="180" t="str">
        <f t="shared" si="50"/>
        <v/>
      </c>
      <c r="I2126" s="181"/>
      <c r="J2126" s="182"/>
      <c r="K2126" s="187"/>
      <c r="L2126" s="188"/>
      <c r="M2126" s="189"/>
    </row>
    <row r="2127" spans="2:13" outlineLevel="1" x14ac:dyDescent="0.35">
      <c r="B2127" s="107">
        <v>13</v>
      </c>
      <c r="C2127" s="108">
        <v>86</v>
      </c>
      <c r="D2127" s="192"/>
      <c r="E2127" s="191"/>
      <c r="F2127" s="178"/>
      <c r="G2127" s="179"/>
      <c r="H2127" s="180" t="str">
        <f t="shared" si="50"/>
        <v/>
      </c>
      <c r="I2127" s="181"/>
      <c r="J2127" s="182"/>
      <c r="K2127" s="187"/>
      <c r="L2127" s="188"/>
      <c r="M2127" s="189"/>
    </row>
    <row r="2128" spans="2:13" outlineLevel="1" x14ac:dyDescent="0.35">
      <c r="B2128" s="107">
        <v>13</v>
      </c>
      <c r="C2128" s="108">
        <v>87</v>
      </c>
      <c r="D2128" s="192"/>
      <c r="E2128" s="191"/>
      <c r="F2128" s="178"/>
      <c r="G2128" s="179"/>
      <c r="H2128" s="180" t="str">
        <f t="shared" si="50"/>
        <v/>
      </c>
      <c r="I2128" s="181"/>
      <c r="J2128" s="182"/>
      <c r="K2128" s="187"/>
      <c r="L2128" s="188"/>
      <c r="M2128" s="189"/>
    </row>
    <row r="2129" spans="2:13" outlineLevel="1" x14ac:dyDescent="0.35">
      <c r="B2129" s="107">
        <v>13</v>
      </c>
      <c r="C2129" s="108">
        <v>88</v>
      </c>
      <c r="D2129" s="192"/>
      <c r="E2129" s="191"/>
      <c r="F2129" s="178"/>
      <c r="G2129" s="179"/>
      <c r="H2129" s="180" t="str">
        <f t="shared" si="50"/>
        <v/>
      </c>
      <c r="I2129" s="181"/>
      <c r="J2129" s="182"/>
      <c r="K2129" s="187"/>
      <c r="L2129" s="188"/>
      <c r="M2129" s="189"/>
    </row>
    <row r="2130" spans="2:13" outlineLevel="1" x14ac:dyDescent="0.35">
      <c r="B2130" s="107">
        <v>13</v>
      </c>
      <c r="C2130" s="108">
        <v>89</v>
      </c>
      <c r="D2130" s="192"/>
      <c r="E2130" s="191"/>
      <c r="F2130" s="178"/>
      <c r="G2130" s="179"/>
      <c r="H2130" s="180" t="str">
        <f t="shared" si="50"/>
        <v/>
      </c>
      <c r="I2130" s="181"/>
      <c r="J2130" s="182"/>
      <c r="K2130" s="187"/>
      <c r="L2130" s="188"/>
      <c r="M2130" s="189"/>
    </row>
    <row r="2131" spans="2:13" outlineLevel="1" x14ac:dyDescent="0.35">
      <c r="B2131" s="107">
        <v>13</v>
      </c>
      <c r="C2131" s="108">
        <v>90</v>
      </c>
      <c r="D2131" s="192"/>
      <c r="E2131" s="191"/>
      <c r="F2131" s="178"/>
      <c r="G2131" s="179"/>
      <c r="H2131" s="180" t="str">
        <f t="shared" si="50"/>
        <v/>
      </c>
      <c r="I2131" s="181"/>
      <c r="J2131" s="182"/>
      <c r="K2131" s="187"/>
      <c r="L2131" s="188"/>
      <c r="M2131" s="189"/>
    </row>
    <row r="2132" spans="2:13" outlineLevel="1" x14ac:dyDescent="0.35">
      <c r="B2132" s="107">
        <v>13</v>
      </c>
      <c r="C2132" s="108">
        <v>91</v>
      </c>
      <c r="D2132" s="192"/>
      <c r="E2132" s="191"/>
      <c r="F2132" s="178"/>
      <c r="G2132" s="179"/>
      <c r="H2132" s="180" t="str">
        <f t="shared" si="50"/>
        <v/>
      </c>
      <c r="I2132" s="181"/>
      <c r="J2132" s="182"/>
      <c r="K2132" s="187"/>
      <c r="L2132" s="188"/>
      <c r="M2132" s="189"/>
    </row>
    <row r="2133" spans="2:13" outlineLevel="1" x14ac:dyDescent="0.35">
      <c r="B2133" s="107">
        <v>13</v>
      </c>
      <c r="C2133" s="108">
        <v>92</v>
      </c>
      <c r="D2133" s="192"/>
      <c r="E2133" s="191"/>
      <c r="F2133" s="178"/>
      <c r="G2133" s="179"/>
      <c r="H2133" s="180" t="str">
        <f t="shared" si="50"/>
        <v/>
      </c>
      <c r="I2133" s="181"/>
      <c r="J2133" s="182"/>
      <c r="K2133" s="187"/>
      <c r="L2133" s="188"/>
      <c r="M2133" s="189"/>
    </row>
    <row r="2134" spans="2:13" outlineLevel="1" x14ac:dyDescent="0.35">
      <c r="B2134" s="107">
        <v>13</v>
      </c>
      <c r="C2134" s="108">
        <v>93</v>
      </c>
      <c r="D2134" s="192"/>
      <c r="E2134" s="191"/>
      <c r="F2134" s="178"/>
      <c r="G2134" s="179"/>
      <c r="H2134" s="180" t="str">
        <f t="shared" si="50"/>
        <v/>
      </c>
      <c r="I2134" s="181"/>
      <c r="J2134" s="182"/>
      <c r="K2134" s="187"/>
      <c r="L2134" s="188"/>
      <c r="M2134" s="189"/>
    </row>
    <row r="2135" spans="2:13" outlineLevel="1" x14ac:dyDescent="0.35">
      <c r="B2135" s="107">
        <v>13</v>
      </c>
      <c r="C2135" s="108">
        <v>94</v>
      </c>
      <c r="D2135" s="192"/>
      <c r="E2135" s="191"/>
      <c r="F2135" s="178"/>
      <c r="G2135" s="179"/>
      <c r="H2135" s="180" t="str">
        <f t="shared" si="50"/>
        <v/>
      </c>
      <c r="I2135" s="181"/>
      <c r="J2135" s="182"/>
      <c r="K2135" s="187"/>
      <c r="L2135" s="188"/>
      <c r="M2135" s="189"/>
    </row>
    <row r="2136" spans="2:13" outlineLevel="1" x14ac:dyDescent="0.35">
      <c r="B2136" s="107">
        <v>13</v>
      </c>
      <c r="C2136" s="108">
        <v>95</v>
      </c>
      <c r="D2136" s="192"/>
      <c r="E2136" s="191"/>
      <c r="F2136" s="178"/>
      <c r="G2136" s="179"/>
      <c r="H2136" s="180" t="str">
        <f t="shared" si="50"/>
        <v/>
      </c>
      <c r="I2136" s="181"/>
      <c r="J2136" s="182"/>
      <c r="K2136" s="187"/>
      <c r="L2136" s="188"/>
      <c r="M2136" s="189"/>
    </row>
    <row r="2137" spans="2:13" outlineLevel="1" x14ac:dyDescent="0.35">
      <c r="B2137" s="107">
        <v>13</v>
      </c>
      <c r="C2137" s="108">
        <v>96</v>
      </c>
      <c r="D2137" s="192"/>
      <c r="E2137" s="191"/>
      <c r="F2137" s="178"/>
      <c r="G2137" s="179"/>
      <c r="H2137" s="180" t="str">
        <f t="shared" si="50"/>
        <v/>
      </c>
      <c r="I2137" s="181"/>
      <c r="J2137" s="182"/>
      <c r="K2137" s="187"/>
      <c r="L2137" s="188"/>
      <c r="M2137" s="189"/>
    </row>
    <row r="2138" spans="2:13" outlineLevel="1" x14ac:dyDescent="0.35">
      <c r="B2138" s="107">
        <v>13</v>
      </c>
      <c r="C2138" s="108">
        <v>97</v>
      </c>
      <c r="D2138" s="192"/>
      <c r="E2138" s="191"/>
      <c r="F2138" s="178"/>
      <c r="G2138" s="179"/>
      <c r="H2138" s="180" t="str">
        <f t="shared" si="50"/>
        <v/>
      </c>
      <c r="I2138" s="181"/>
      <c r="J2138" s="182"/>
      <c r="K2138" s="187"/>
      <c r="L2138" s="188"/>
      <c r="M2138" s="189"/>
    </row>
    <row r="2139" spans="2:13" outlineLevel="1" x14ac:dyDescent="0.35">
      <c r="B2139" s="107">
        <v>13</v>
      </c>
      <c r="C2139" s="108">
        <v>98</v>
      </c>
      <c r="D2139" s="192"/>
      <c r="E2139" s="191"/>
      <c r="F2139" s="178"/>
      <c r="G2139" s="179"/>
      <c r="H2139" s="180" t="str">
        <f t="shared" si="50"/>
        <v/>
      </c>
      <c r="I2139" s="181"/>
      <c r="J2139" s="182"/>
      <c r="K2139" s="187"/>
      <c r="L2139" s="188"/>
      <c r="M2139" s="189"/>
    </row>
    <row r="2140" spans="2:13" outlineLevel="1" x14ac:dyDescent="0.35">
      <c r="B2140" s="107">
        <v>13</v>
      </c>
      <c r="C2140" s="108">
        <v>99</v>
      </c>
      <c r="D2140" s="192"/>
      <c r="E2140" s="191"/>
      <c r="F2140" s="178"/>
      <c r="G2140" s="179"/>
      <c r="H2140" s="180" t="str">
        <f t="shared" si="50"/>
        <v/>
      </c>
      <c r="I2140" s="181"/>
      <c r="J2140" s="182"/>
      <c r="K2140" s="187"/>
      <c r="L2140" s="188"/>
      <c r="M2140" s="189"/>
    </row>
    <row r="2141" spans="2:13" outlineLevel="1" x14ac:dyDescent="0.35">
      <c r="B2141" s="107">
        <v>13</v>
      </c>
      <c r="C2141" s="108">
        <v>100</v>
      </c>
      <c r="D2141" s="192"/>
      <c r="E2141" s="191"/>
      <c r="F2141" s="178"/>
      <c r="G2141" s="179"/>
      <c r="H2141" s="180" t="str">
        <f t="shared" si="50"/>
        <v/>
      </c>
      <c r="I2141" s="181"/>
      <c r="J2141" s="182"/>
      <c r="K2141" s="187"/>
      <c r="L2141" s="188"/>
      <c r="M2141" s="189"/>
    </row>
    <row r="2142" spans="2:13" outlineLevel="1" x14ac:dyDescent="0.35">
      <c r="B2142" s="107">
        <v>13</v>
      </c>
      <c r="C2142" s="108">
        <v>101</v>
      </c>
      <c r="D2142" s="192"/>
      <c r="E2142" s="191"/>
      <c r="F2142" s="178"/>
      <c r="G2142" s="179"/>
      <c r="H2142" s="180" t="str">
        <f t="shared" si="50"/>
        <v/>
      </c>
      <c r="I2142" s="181"/>
      <c r="J2142" s="182"/>
      <c r="K2142" s="187"/>
      <c r="L2142" s="188"/>
      <c r="M2142" s="189"/>
    </row>
    <row r="2143" spans="2:13" outlineLevel="1" x14ac:dyDescent="0.35">
      <c r="B2143" s="107">
        <v>13</v>
      </c>
      <c r="C2143" s="108">
        <v>102</v>
      </c>
      <c r="D2143" s="192"/>
      <c r="E2143" s="191"/>
      <c r="F2143" s="178"/>
      <c r="G2143" s="179"/>
      <c r="H2143" s="180" t="str">
        <f t="shared" si="50"/>
        <v/>
      </c>
      <c r="I2143" s="181"/>
      <c r="J2143" s="182"/>
      <c r="K2143" s="187"/>
      <c r="L2143" s="188"/>
      <c r="M2143" s="189"/>
    </row>
    <row r="2144" spans="2:13" outlineLevel="1" x14ac:dyDescent="0.35">
      <c r="B2144" s="107">
        <v>13</v>
      </c>
      <c r="C2144" s="108">
        <v>103</v>
      </c>
      <c r="D2144" s="192"/>
      <c r="E2144" s="191"/>
      <c r="F2144" s="178"/>
      <c r="G2144" s="179"/>
      <c r="H2144" s="180" t="str">
        <f t="shared" si="50"/>
        <v/>
      </c>
      <c r="I2144" s="181"/>
      <c r="J2144" s="182"/>
      <c r="K2144" s="187"/>
      <c r="L2144" s="188"/>
      <c r="M2144" s="189"/>
    </row>
    <row r="2145" spans="2:13" outlineLevel="1" x14ac:dyDescent="0.35">
      <c r="B2145" s="107">
        <v>13</v>
      </c>
      <c r="C2145" s="108">
        <v>104</v>
      </c>
      <c r="D2145" s="192"/>
      <c r="E2145" s="191"/>
      <c r="F2145" s="178"/>
      <c r="G2145" s="179"/>
      <c r="H2145" s="180" t="str">
        <f t="shared" si="50"/>
        <v/>
      </c>
      <c r="I2145" s="181"/>
      <c r="J2145" s="182"/>
      <c r="K2145" s="187"/>
      <c r="L2145" s="188"/>
      <c r="M2145" s="189"/>
    </row>
    <row r="2146" spans="2:13" outlineLevel="1" x14ac:dyDescent="0.35">
      <c r="B2146" s="107">
        <v>13</v>
      </c>
      <c r="C2146" s="108">
        <v>105</v>
      </c>
      <c r="D2146" s="192"/>
      <c r="E2146" s="191"/>
      <c r="F2146" s="178"/>
      <c r="G2146" s="179"/>
      <c r="H2146" s="180" t="str">
        <f t="shared" si="50"/>
        <v/>
      </c>
      <c r="I2146" s="181"/>
      <c r="J2146" s="182"/>
      <c r="K2146" s="187"/>
      <c r="L2146" s="188"/>
      <c r="M2146" s="189"/>
    </row>
    <row r="2147" spans="2:13" outlineLevel="1" x14ac:dyDescent="0.35">
      <c r="B2147" s="107">
        <v>13</v>
      </c>
      <c r="C2147" s="108">
        <v>106</v>
      </c>
      <c r="D2147" s="192"/>
      <c r="E2147" s="191"/>
      <c r="F2147" s="178"/>
      <c r="G2147" s="179"/>
      <c r="H2147" s="180" t="str">
        <f t="shared" si="50"/>
        <v/>
      </c>
      <c r="I2147" s="181"/>
      <c r="J2147" s="182"/>
      <c r="K2147" s="187"/>
      <c r="L2147" s="188"/>
      <c r="M2147" s="189"/>
    </row>
    <row r="2148" spans="2:13" outlineLevel="1" x14ac:dyDescent="0.35">
      <c r="B2148" s="107">
        <v>13</v>
      </c>
      <c r="C2148" s="108">
        <v>107</v>
      </c>
      <c r="D2148" s="192"/>
      <c r="E2148" s="191"/>
      <c r="F2148" s="178"/>
      <c r="G2148" s="179"/>
      <c r="H2148" s="180" t="str">
        <f t="shared" si="50"/>
        <v/>
      </c>
      <c r="I2148" s="181"/>
      <c r="J2148" s="182"/>
      <c r="K2148" s="187"/>
      <c r="L2148" s="188"/>
      <c r="M2148" s="189"/>
    </row>
    <row r="2149" spans="2:13" outlineLevel="1" x14ac:dyDescent="0.35">
      <c r="B2149" s="107">
        <v>13</v>
      </c>
      <c r="C2149" s="108">
        <v>108</v>
      </c>
      <c r="D2149" s="192"/>
      <c r="E2149" s="191"/>
      <c r="F2149" s="178"/>
      <c r="G2149" s="179"/>
      <c r="H2149" s="180" t="str">
        <f t="shared" si="50"/>
        <v/>
      </c>
      <c r="I2149" s="181"/>
      <c r="J2149" s="182"/>
      <c r="K2149" s="187"/>
      <c r="L2149" s="188"/>
      <c r="M2149" s="189"/>
    </row>
    <row r="2150" spans="2:13" outlineLevel="1" x14ac:dyDescent="0.35">
      <c r="B2150" s="107">
        <v>13</v>
      </c>
      <c r="C2150" s="108">
        <v>109</v>
      </c>
      <c r="D2150" s="192"/>
      <c r="E2150" s="191"/>
      <c r="F2150" s="178"/>
      <c r="G2150" s="179"/>
      <c r="H2150" s="180" t="str">
        <f t="shared" si="50"/>
        <v/>
      </c>
      <c r="I2150" s="181"/>
      <c r="J2150" s="182"/>
      <c r="K2150" s="187"/>
      <c r="L2150" s="188"/>
      <c r="M2150" s="189"/>
    </row>
    <row r="2151" spans="2:13" outlineLevel="1" x14ac:dyDescent="0.35">
      <c r="B2151" s="107">
        <v>13</v>
      </c>
      <c r="C2151" s="108">
        <v>110</v>
      </c>
      <c r="D2151" s="192"/>
      <c r="E2151" s="191"/>
      <c r="F2151" s="178"/>
      <c r="G2151" s="179"/>
      <c r="H2151" s="180" t="str">
        <f t="shared" si="50"/>
        <v/>
      </c>
      <c r="I2151" s="181"/>
      <c r="J2151" s="182"/>
      <c r="K2151" s="187"/>
      <c r="L2151" s="188"/>
      <c r="M2151" s="189"/>
    </row>
    <row r="2152" spans="2:13" outlineLevel="1" x14ac:dyDescent="0.35">
      <c r="B2152" s="107">
        <v>13</v>
      </c>
      <c r="C2152" s="108">
        <v>111</v>
      </c>
      <c r="D2152" s="192"/>
      <c r="E2152" s="191"/>
      <c r="F2152" s="178"/>
      <c r="G2152" s="179"/>
      <c r="H2152" s="180" t="str">
        <f t="shared" si="50"/>
        <v/>
      </c>
      <c r="I2152" s="181"/>
      <c r="J2152" s="182"/>
      <c r="K2152" s="187"/>
      <c r="L2152" s="188"/>
      <c r="M2152" s="189"/>
    </row>
    <row r="2153" spans="2:13" outlineLevel="1" x14ac:dyDescent="0.35">
      <c r="B2153" s="107">
        <v>13</v>
      </c>
      <c r="C2153" s="108">
        <v>112</v>
      </c>
      <c r="D2153" s="192"/>
      <c r="E2153" s="191"/>
      <c r="F2153" s="178"/>
      <c r="G2153" s="179"/>
      <c r="H2153" s="180" t="str">
        <f t="shared" si="50"/>
        <v/>
      </c>
      <c r="I2153" s="181"/>
      <c r="J2153" s="182"/>
      <c r="K2153" s="187"/>
      <c r="L2153" s="188"/>
      <c r="M2153" s="189"/>
    </row>
    <row r="2154" spans="2:13" outlineLevel="1" x14ac:dyDescent="0.35">
      <c r="B2154" s="107">
        <v>13</v>
      </c>
      <c r="C2154" s="108">
        <v>113</v>
      </c>
      <c r="D2154" s="192"/>
      <c r="E2154" s="191"/>
      <c r="F2154" s="178"/>
      <c r="G2154" s="179"/>
      <c r="H2154" s="180" t="str">
        <f t="shared" si="50"/>
        <v/>
      </c>
      <c r="I2154" s="181"/>
      <c r="J2154" s="182"/>
      <c r="K2154" s="187"/>
      <c r="L2154" s="188"/>
      <c r="M2154" s="189"/>
    </row>
    <row r="2155" spans="2:13" outlineLevel="1" x14ac:dyDescent="0.35">
      <c r="B2155" s="107">
        <v>13</v>
      </c>
      <c r="C2155" s="108">
        <v>114</v>
      </c>
      <c r="D2155" s="192"/>
      <c r="E2155" s="191"/>
      <c r="F2155" s="178"/>
      <c r="G2155" s="179"/>
      <c r="H2155" s="180" t="str">
        <f t="shared" si="50"/>
        <v/>
      </c>
      <c r="I2155" s="181"/>
      <c r="J2155" s="182"/>
      <c r="K2155" s="187"/>
      <c r="L2155" s="188"/>
      <c r="M2155" s="189"/>
    </row>
    <row r="2156" spans="2:13" outlineLevel="1" x14ac:dyDescent="0.35">
      <c r="B2156" s="107">
        <v>13</v>
      </c>
      <c r="C2156" s="108">
        <v>115</v>
      </c>
      <c r="D2156" s="192"/>
      <c r="E2156" s="191"/>
      <c r="F2156" s="178"/>
      <c r="G2156" s="179"/>
      <c r="H2156" s="180" t="str">
        <f t="shared" si="50"/>
        <v/>
      </c>
      <c r="I2156" s="181"/>
      <c r="J2156" s="182"/>
      <c r="K2156" s="187"/>
      <c r="L2156" s="188"/>
      <c r="M2156" s="189"/>
    </row>
    <row r="2157" spans="2:13" outlineLevel="1" x14ac:dyDescent="0.35">
      <c r="B2157" s="107">
        <v>13</v>
      </c>
      <c r="C2157" s="108">
        <v>116</v>
      </c>
      <c r="D2157" s="192"/>
      <c r="E2157" s="191"/>
      <c r="F2157" s="178"/>
      <c r="G2157" s="179"/>
      <c r="H2157" s="180" t="str">
        <f t="shared" si="50"/>
        <v/>
      </c>
      <c r="I2157" s="181"/>
      <c r="J2157" s="182"/>
      <c r="K2157" s="187"/>
      <c r="L2157" s="188"/>
      <c r="M2157" s="189"/>
    </row>
    <row r="2158" spans="2:13" outlineLevel="1" x14ac:dyDescent="0.35">
      <c r="B2158" s="107">
        <v>13</v>
      </c>
      <c r="C2158" s="108">
        <v>117</v>
      </c>
      <c r="D2158" s="192"/>
      <c r="E2158" s="191"/>
      <c r="F2158" s="178"/>
      <c r="G2158" s="179"/>
      <c r="H2158" s="180" t="str">
        <f t="shared" si="50"/>
        <v/>
      </c>
      <c r="I2158" s="181"/>
      <c r="J2158" s="182"/>
      <c r="K2158" s="187"/>
      <c r="L2158" s="188"/>
      <c r="M2158" s="189"/>
    </row>
    <row r="2159" spans="2:13" outlineLevel="1" x14ac:dyDescent="0.35">
      <c r="B2159" s="107">
        <v>13</v>
      </c>
      <c r="C2159" s="108">
        <v>118</v>
      </c>
      <c r="D2159" s="192"/>
      <c r="E2159" s="191"/>
      <c r="F2159" s="178"/>
      <c r="G2159" s="179"/>
      <c r="H2159" s="180" t="str">
        <f t="shared" si="50"/>
        <v/>
      </c>
      <c r="I2159" s="181"/>
      <c r="J2159" s="182"/>
      <c r="K2159" s="187"/>
      <c r="L2159" s="188"/>
      <c r="M2159" s="189"/>
    </row>
    <row r="2160" spans="2:13" outlineLevel="1" x14ac:dyDescent="0.35">
      <c r="B2160" s="107">
        <v>13</v>
      </c>
      <c r="C2160" s="108">
        <v>119</v>
      </c>
      <c r="D2160" s="192"/>
      <c r="E2160" s="191"/>
      <c r="F2160" s="178"/>
      <c r="G2160" s="179"/>
      <c r="H2160" s="180" t="str">
        <f t="shared" si="50"/>
        <v/>
      </c>
      <c r="I2160" s="181"/>
      <c r="J2160" s="182"/>
      <c r="K2160" s="187"/>
      <c r="L2160" s="188"/>
      <c r="M2160" s="189"/>
    </row>
    <row r="2161" spans="2:13" outlineLevel="1" x14ac:dyDescent="0.35">
      <c r="B2161" s="107">
        <v>13</v>
      </c>
      <c r="C2161" s="108">
        <v>120</v>
      </c>
      <c r="D2161" s="192"/>
      <c r="E2161" s="191"/>
      <c r="F2161" s="178"/>
      <c r="G2161" s="179"/>
      <c r="H2161" s="180" t="str">
        <f t="shared" si="50"/>
        <v/>
      </c>
      <c r="I2161" s="181"/>
      <c r="J2161" s="182"/>
      <c r="K2161" s="187"/>
      <c r="L2161" s="188"/>
      <c r="M2161" s="189"/>
    </row>
    <row r="2162" spans="2:13" outlineLevel="1" x14ac:dyDescent="0.35">
      <c r="B2162" s="107">
        <v>13</v>
      </c>
      <c r="C2162" s="108">
        <v>121</v>
      </c>
      <c r="D2162" s="192"/>
      <c r="E2162" s="191"/>
      <c r="F2162" s="178"/>
      <c r="G2162" s="179"/>
      <c r="H2162" s="180" t="str">
        <f t="shared" si="50"/>
        <v/>
      </c>
      <c r="I2162" s="181"/>
      <c r="J2162" s="182"/>
      <c r="K2162" s="187"/>
      <c r="L2162" s="188"/>
      <c r="M2162" s="189"/>
    </row>
    <row r="2163" spans="2:13" outlineLevel="1" x14ac:dyDescent="0.35">
      <c r="B2163" s="107">
        <v>13</v>
      </c>
      <c r="C2163" s="108">
        <v>122</v>
      </c>
      <c r="D2163" s="192"/>
      <c r="E2163" s="191"/>
      <c r="F2163" s="178"/>
      <c r="G2163" s="179"/>
      <c r="H2163" s="180" t="str">
        <f t="shared" si="50"/>
        <v/>
      </c>
      <c r="I2163" s="181"/>
      <c r="J2163" s="182"/>
      <c r="K2163" s="187"/>
      <c r="L2163" s="188"/>
      <c r="M2163" s="189"/>
    </row>
    <row r="2164" spans="2:13" outlineLevel="1" x14ac:dyDescent="0.35">
      <c r="B2164" s="107">
        <v>13</v>
      </c>
      <c r="C2164" s="108">
        <v>123</v>
      </c>
      <c r="D2164" s="192"/>
      <c r="E2164" s="191"/>
      <c r="F2164" s="178"/>
      <c r="G2164" s="179"/>
      <c r="H2164" s="180" t="str">
        <f t="shared" si="50"/>
        <v/>
      </c>
      <c r="I2164" s="181"/>
      <c r="J2164" s="182"/>
      <c r="K2164" s="187"/>
      <c r="L2164" s="188"/>
      <c r="M2164" s="189"/>
    </row>
    <row r="2165" spans="2:13" outlineLevel="1" x14ac:dyDescent="0.35">
      <c r="B2165" s="107">
        <v>13</v>
      </c>
      <c r="C2165" s="108">
        <v>124</v>
      </c>
      <c r="D2165" s="192"/>
      <c r="E2165" s="191"/>
      <c r="F2165" s="178"/>
      <c r="G2165" s="179"/>
      <c r="H2165" s="180" t="str">
        <f t="shared" si="50"/>
        <v/>
      </c>
      <c r="I2165" s="181"/>
      <c r="J2165" s="182"/>
      <c r="K2165" s="187"/>
      <c r="L2165" s="188"/>
      <c r="M2165" s="189"/>
    </row>
    <row r="2166" spans="2:13" outlineLevel="1" x14ac:dyDescent="0.35">
      <c r="B2166" s="107">
        <v>13</v>
      </c>
      <c r="C2166" s="108">
        <v>125</v>
      </c>
      <c r="D2166" s="192"/>
      <c r="E2166" s="191"/>
      <c r="F2166" s="178"/>
      <c r="G2166" s="179"/>
      <c r="H2166" s="180" t="str">
        <f t="shared" si="50"/>
        <v/>
      </c>
      <c r="I2166" s="181"/>
      <c r="J2166" s="182"/>
      <c r="K2166" s="187"/>
      <c r="L2166" s="188"/>
      <c r="M2166" s="189"/>
    </row>
    <row r="2167" spans="2:13" outlineLevel="1" x14ac:dyDescent="0.35">
      <c r="B2167" s="107">
        <v>13</v>
      </c>
      <c r="C2167" s="108">
        <v>126</v>
      </c>
      <c r="D2167" s="192"/>
      <c r="E2167" s="191"/>
      <c r="F2167" s="178"/>
      <c r="G2167" s="179"/>
      <c r="H2167" s="180" t="str">
        <f t="shared" si="50"/>
        <v/>
      </c>
      <c r="I2167" s="181"/>
      <c r="J2167" s="182"/>
      <c r="K2167" s="187"/>
      <c r="L2167" s="188"/>
      <c r="M2167" s="189"/>
    </row>
    <row r="2168" spans="2:13" outlineLevel="1" x14ac:dyDescent="0.35">
      <c r="B2168" s="107">
        <v>13</v>
      </c>
      <c r="C2168" s="108">
        <v>127</v>
      </c>
      <c r="D2168" s="192"/>
      <c r="E2168" s="191"/>
      <c r="F2168" s="178"/>
      <c r="G2168" s="179"/>
      <c r="H2168" s="180" t="str">
        <f t="shared" si="50"/>
        <v/>
      </c>
      <c r="I2168" s="181"/>
      <c r="J2168" s="182"/>
      <c r="K2168" s="187"/>
      <c r="L2168" s="188"/>
      <c r="M2168" s="189"/>
    </row>
    <row r="2169" spans="2:13" outlineLevel="1" x14ac:dyDescent="0.35">
      <c r="B2169" s="107">
        <v>13</v>
      </c>
      <c r="C2169" s="108">
        <v>128</v>
      </c>
      <c r="D2169" s="192"/>
      <c r="E2169" s="191"/>
      <c r="F2169" s="178"/>
      <c r="G2169" s="179"/>
      <c r="H2169" s="180" t="str">
        <f t="shared" si="50"/>
        <v/>
      </c>
      <c r="I2169" s="181"/>
      <c r="J2169" s="182"/>
      <c r="K2169" s="187"/>
      <c r="L2169" s="188"/>
      <c r="M2169" s="189"/>
    </row>
    <row r="2170" spans="2:13" outlineLevel="1" x14ac:dyDescent="0.35">
      <c r="B2170" s="107">
        <v>13</v>
      </c>
      <c r="C2170" s="108">
        <v>129</v>
      </c>
      <c r="D2170" s="192"/>
      <c r="E2170" s="191"/>
      <c r="F2170" s="178"/>
      <c r="G2170" s="179"/>
      <c r="H2170" s="180" t="str">
        <f t="shared" si="50"/>
        <v/>
      </c>
      <c r="I2170" s="181"/>
      <c r="J2170" s="182"/>
      <c r="K2170" s="187"/>
      <c r="L2170" s="188"/>
      <c r="M2170" s="189"/>
    </row>
    <row r="2171" spans="2:13" outlineLevel="1" x14ac:dyDescent="0.35">
      <c r="B2171" s="107">
        <v>13</v>
      </c>
      <c r="C2171" s="108">
        <v>130</v>
      </c>
      <c r="D2171" s="192"/>
      <c r="E2171" s="191"/>
      <c r="F2171" s="178"/>
      <c r="G2171" s="179"/>
      <c r="H2171" s="180" t="str">
        <f t="shared" ref="H2171:H2201" si="51">IFERROR(E2171/$E$2037,"")</f>
        <v/>
      </c>
      <c r="I2171" s="181"/>
      <c r="J2171" s="182"/>
      <c r="K2171" s="187"/>
      <c r="L2171" s="188"/>
      <c r="M2171" s="189"/>
    </row>
    <row r="2172" spans="2:13" outlineLevel="1" x14ac:dyDescent="0.35">
      <c r="B2172" s="107">
        <v>13</v>
      </c>
      <c r="C2172" s="108">
        <v>131</v>
      </c>
      <c r="D2172" s="192"/>
      <c r="E2172" s="191"/>
      <c r="F2172" s="178"/>
      <c r="G2172" s="179"/>
      <c r="H2172" s="180" t="str">
        <f t="shared" si="51"/>
        <v/>
      </c>
      <c r="I2172" s="181"/>
      <c r="J2172" s="182"/>
      <c r="K2172" s="187"/>
      <c r="L2172" s="188"/>
      <c r="M2172" s="189"/>
    </row>
    <row r="2173" spans="2:13" outlineLevel="1" x14ac:dyDescent="0.35">
      <c r="B2173" s="107">
        <v>13</v>
      </c>
      <c r="C2173" s="108">
        <v>132</v>
      </c>
      <c r="D2173" s="192"/>
      <c r="E2173" s="191"/>
      <c r="F2173" s="178"/>
      <c r="G2173" s="179"/>
      <c r="H2173" s="180" t="str">
        <f t="shared" si="51"/>
        <v/>
      </c>
      <c r="I2173" s="181"/>
      <c r="J2173" s="182"/>
      <c r="K2173" s="187"/>
      <c r="L2173" s="188"/>
      <c r="M2173" s="189"/>
    </row>
    <row r="2174" spans="2:13" outlineLevel="1" x14ac:dyDescent="0.35">
      <c r="B2174" s="107">
        <v>13</v>
      </c>
      <c r="C2174" s="108">
        <v>133</v>
      </c>
      <c r="D2174" s="192"/>
      <c r="E2174" s="191"/>
      <c r="F2174" s="178"/>
      <c r="G2174" s="179"/>
      <c r="H2174" s="180" t="str">
        <f t="shared" si="51"/>
        <v/>
      </c>
      <c r="I2174" s="181"/>
      <c r="J2174" s="182"/>
      <c r="K2174" s="187"/>
      <c r="L2174" s="188"/>
      <c r="M2174" s="189"/>
    </row>
    <row r="2175" spans="2:13" outlineLevel="1" x14ac:dyDescent="0.35">
      <c r="B2175" s="107">
        <v>13</v>
      </c>
      <c r="C2175" s="108">
        <v>134</v>
      </c>
      <c r="D2175" s="192"/>
      <c r="E2175" s="191"/>
      <c r="F2175" s="178"/>
      <c r="G2175" s="179"/>
      <c r="H2175" s="180" t="str">
        <f t="shared" si="51"/>
        <v/>
      </c>
      <c r="I2175" s="181"/>
      <c r="J2175" s="182"/>
      <c r="K2175" s="187"/>
      <c r="L2175" s="188"/>
      <c r="M2175" s="189"/>
    </row>
    <row r="2176" spans="2:13" outlineLevel="1" x14ac:dyDescent="0.35">
      <c r="B2176" s="107">
        <v>13</v>
      </c>
      <c r="C2176" s="108">
        <v>135</v>
      </c>
      <c r="D2176" s="192"/>
      <c r="E2176" s="191"/>
      <c r="F2176" s="178"/>
      <c r="G2176" s="179"/>
      <c r="H2176" s="180" t="str">
        <f t="shared" si="51"/>
        <v/>
      </c>
      <c r="I2176" s="181"/>
      <c r="J2176" s="182"/>
      <c r="K2176" s="187"/>
      <c r="L2176" s="188"/>
      <c r="M2176" s="189"/>
    </row>
    <row r="2177" spans="2:13" outlineLevel="1" x14ac:dyDescent="0.35">
      <c r="B2177" s="107">
        <v>13</v>
      </c>
      <c r="C2177" s="108">
        <v>136</v>
      </c>
      <c r="D2177" s="192"/>
      <c r="E2177" s="191"/>
      <c r="F2177" s="178"/>
      <c r="G2177" s="179"/>
      <c r="H2177" s="180" t="str">
        <f t="shared" si="51"/>
        <v/>
      </c>
      <c r="I2177" s="181"/>
      <c r="J2177" s="182"/>
      <c r="K2177" s="187"/>
      <c r="L2177" s="188"/>
      <c r="M2177" s="189"/>
    </row>
    <row r="2178" spans="2:13" outlineLevel="1" x14ac:dyDescent="0.35">
      <c r="B2178" s="107">
        <v>13</v>
      </c>
      <c r="C2178" s="108">
        <v>137</v>
      </c>
      <c r="D2178" s="192"/>
      <c r="E2178" s="191"/>
      <c r="F2178" s="178"/>
      <c r="G2178" s="179"/>
      <c r="H2178" s="180" t="str">
        <f t="shared" si="51"/>
        <v/>
      </c>
      <c r="I2178" s="181"/>
      <c r="J2178" s="182"/>
      <c r="K2178" s="187"/>
      <c r="L2178" s="188"/>
      <c r="M2178" s="189"/>
    </row>
    <row r="2179" spans="2:13" outlineLevel="1" x14ac:dyDescent="0.35">
      <c r="B2179" s="107">
        <v>13</v>
      </c>
      <c r="C2179" s="108">
        <v>138</v>
      </c>
      <c r="D2179" s="192"/>
      <c r="E2179" s="191"/>
      <c r="F2179" s="178"/>
      <c r="G2179" s="179"/>
      <c r="H2179" s="180" t="str">
        <f t="shared" si="51"/>
        <v/>
      </c>
      <c r="I2179" s="181"/>
      <c r="J2179" s="182"/>
      <c r="K2179" s="187"/>
      <c r="L2179" s="188"/>
      <c r="M2179" s="189"/>
    </row>
    <row r="2180" spans="2:13" outlineLevel="1" x14ac:dyDescent="0.35">
      <c r="B2180" s="107">
        <v>13</v>
      </c>
      <c r="C2180" s="108">
        <v>139</v>
      </c>
      <c r="D2180" s="192"/>
      <c r="E2180" s="191"/>
      <c r="F2180" s="178"/>
      <c r="G2180" s="179"/>
      <c r="H2180" s="180" t="str">
        <f t="shared" si="51"/>
        <v/>
      </c>
      <c r="I2180" s="181"/>
      <c r="J2180" s="182"/>
      <c r="K2180" s="187"/>
      <c r="L2180" s="188"/>
      <c r="M2180" s="189"/>
    </row>
    <row r="2181" spans="2:13" outlineLevel="1" x14ac:dyDescent="0.35">
      <c r="B2181" s="107">
        <v>13</v>
      </c>
      <c r="C2181" s="108">
        <v>140</v>
      </c>
      <c r="D2181" s="192"/>
      <c r="E2181" s="191"/>
      <c r="F2181" s="178"/>
      <c r="G2181" s="179"/>
      <c r="H2181" s="180" t="str">
        <f t="shared" si="51"/>
        <v/>
      </c>
      <c r="I2181" s="181"/>
      <c r="J2181" s="182"/>
      <c r="K2181" s="187"/>
      <c r="L2181" s="188"/>
      <c r="M2181" s="189"/>
    </row>
    <row r="2182" spans="2:13" outlineLevel="1" x14ac:dyDescent="0.35">
      <c r="B2182" s="107">
        <v>13</v>
      </c>
      <c r="C2182" s="108">
        <v>141</v>
      </c>
      <c r="D2182" s="192"/>
      <c r="E2182" s="191"/>
      <c r="F2182" s="178"/>
      <c r="G2182" s="179"/>
      <c r="H2182" s="180" t="str">
        <f t="shared" si="51"/>
        <v/>
      </c>
      <c r="I2182" s="181"/>
      <c r="J2182" s="182"/>
      <c r="K2182" s="187"/>
      <c r="L2182" s="188"/>
      <c r="M2182" s="189"/>
    </row>
    <row r="2183" spans="2:13" outlineLevel="1" x14ac:dyDescent="0.35">
      <c r="B2183" s="107">
        <v>13</v>
      </c>
      <c r="C2183" s="108">
        <v>142</v>
      </c>
      <c r="D2183" s="192"/>
      <c r="E2183" s="191"/>
      <c r="F2183" s="178"/>
      <c r="G2183" s="179"/>
      <c r="H2183" s="180" t="str">
        <f t="shared" si="51"/>
        <v/>
      </c>
      <c r="I2183" s="181"/>
      <c r="J2183" s="182"/>
      <c r="K2183" s="187"/>
      <c r="L2183" s="188"/>
      <c r="M2183" s="189"/>
    </row>
    <row r="2184" spans="2:13" outlineLevel="1" x14ac:dyDescent="0.35">
      <c r="B2184" s="107">
        <v>13</v>
      </c>
      <c r="C2184" s="108">
        <v>143</v>
      </c>
      <c r="D2184" s="192"/>
      <c r="E2184" s="191"/>
      <c r="F2184" s="178"/>
      <c r="G2184" s="179"/>
      <c r="H2184" s="180" t="str">
        <f t="shared" si="51"/>
        <v/>
      </c>
      <c r="I2184" s="181"/>
      <c r="J2184" s="182"/>
      <c r="K2184" s="187"/>
      <c r="L2184" s="188"/>
      <c r="M2184" s="189"/>
    </row>
    <row r="2185" spans="2:13" outlineLevel="1" x14ac:dyDescent="0.35">
      <c r="B2185" s="107">
        <v>13</v>
      </c>
      <c r="C2185" s="108">
        <v>144</v>
      </c>
      <c r="D2185" s="192"/>
      <c r="E2185" s="191"/>
      <c r="F2185" s="178"/>
      <c r="G2185" s="179"/>
      <c r="H2185" s="180" t="str">
        <f t="shared" si="51"/>
        <v/>
      </c>
      <c r="I2185" s="181"/>
      <c r="J2185" s="182"/>
      <c r="K2185" s="187"/>
      <c r="L2185" s="188"/>
      <c r="M2185" s="189"/>
    </row>
    <row r="2186" spans="2:13" outlineLevel="1" x14ac:dyDescent="0.35">
      <c r="B2186" s="107">
        <v>13</v>
      </c>
      <c r="C2186" s="108">
        <v>145</v>
      </c>
      <c r="D2186" s="192"/>
      <c r="E2186" s="191"/>
      <c r="F2186" s="178"/>
      <c r="G2186" s="179"/>
      <c r="H2186" s="180" t="str">
        <f t="shared" si="51"/>
        <v/>
      </c>
      <c r="I2186" s="181"/>
      <c r="J2186" s="182"/>
      <c r="K2186" s="187"/>
      <c r="L2186" s="188"/>
      <c r="M2186" s="189"/>
    </row>
    <row r="2187" spans="2:13" outlineLevel="1" x14ac:dyDescent="0.35">
      <c r="B2187" s="107">
        <v>13</v>
      </c>
      <c r="C2187" s="108">
        <v>146</v>
      </c>
      <c r="D2187" s="192"/>
      <c r="E2187" s="191"/>
      <c r="F2187" s="178"/>
      <c r="G2187" s="179"/>
      <c r="H2187" s="180" t="str">
        <f t="shared" si="51"/>
        <v/>
      </c>
      <c r="I2187" s="181"/>
      <c r="J2187" s="182"/>
      <c r="K2187" s="187"/>
      <c r="L2187" s="188"/>
      <c r="M2187" s="189"/>
    </row>
    <row r="2188" spans="2:13" outlineLevel="1" x14ac:dyDescent="0.35">
      <c r="B2188" s="107">
        <v>13</v>
      </c>
      <c r="C2188" s="108">
        <v>147</v>
      </c>
      <c r="D2188" s="192"/>
      <c r="E2188" s="191"/>
      <c r="F2188" s="178"/>
      <c r="G2188" s="179"/>
      <c r="H2188" s="180" t="str">
        <f t="shared" si="51"/>
        <v/>
      </c>
      <c r="I2188" s="181"/>
      <c r="J2188" s="182"/>
      <c r="K2188" s="187"/>
      <c r="L2188" s="188"/>
      <c r="M2188" s="189"/>
    </row>
    <row r="2189" spans="2:13" outlineLevel="1" x14ac:dyDescent="0.35">
      <c r="B2189" s="107">
        <v>13</v>
      </c>
      <c r="C2189" s="108">
        <v>148</v>
      </c>
      <c r="D2189" s="192"/>
      <c r="E2189" s="191"/>
      <c r="F2189" s="178"/>
      <c r="G2189" s="179"/>
      <c r="H2189" s="180" t="str">
        <f t="shared" si="51"/>
        <v/>
      </c>
      <c r="I2189" s="181"/>
      <c r="J2189" s="182"/>
      <c r="K2189" s="187"/>
      <c r="L2189" s="188"/>
      <c r="M2189" s="189"/>
    </row>
    <row r="2190" spans="2:13" outlineLevel="1" x14ac:dyDescent="0.35">
      <c r="B2190" s="107">
        <v>13</v>
      </c>
      <c r="C2190" s="108">
        <v>149</v>
      </c>
      <c r="D2190" s="192"/>
      <c r="E2190" s="191"/>
      <c r="F2190" s="178"/>
      <c r="G2190" s="179"/>
      <c r="H2190" s="180" t="str">
        <f t="shared" si="51"/>
        <v/>
      </c>
      <c r="I2190" s="181"/>
      <c r="J2190" s="182"/>
      <c r="K2190" s="187"/>
      <c r="L2190" s="188"/>
      <c r="M2190" s="189"/>
    </row>
    <row r="2191" spans="2:13" outlineLevel="1" x14ac:dyDescent="0.35">
      <c r="B2191" s="107">
        <v>13</v>
      </c>
      <c r="C2191" s="108">
        <v>150</v>
      </c>
      <c r="D2191" s="192"/>
      <c r="E2191" s="191"/>
      <c r="F2191" s="178"/>
      <c r="G2191" s="179"/>
      <c r="H2191" s="180" t="str">
        <f t="shared" si="51"/>
        <v/>
      </c>
      <c r="I2191" s="181"/>
      <c r="J2191" s="182"/>
      <c r="K2191" s="187"/>
      <c r="L2191" s="188"/>
      <c r="M2191" s="189"/>
    </row>
    <row r="2192" spans="2:13" outlineLevel="1" x14ac:dyDescent="0.35">
      <c r="B2192" s="107">
        <v>13</v>
      </c>
      <c r="C2192" s="108">
        <v>151</v>
      </c>
      <c r="D2192" s="192"/>
      <c r="E2192" s="191"/>
      <c r="F2192" s="178"/>
      <c r="G2192" s="179"/>
      <c r="H2192" s="180" t="str">
        <f t="shared" si="51"/>
        <v/>
      </c>
      <c r="I2192" s="181"/>
      <c r="J2192" s="182"/>
      <c r="K2192" s="187"/>
      <c r="L2192" s="188"/>
      <c r="M2192" s="189"/>
    </row>
    <row r="2193" spans="2:18" outlineLevel="1" x14ac:dyDescent="0.35">
      <c r="B2193" s="107">
        <v>13</v>
      </c>
      <c r="C2193" s="108">
        <v>152</v>
      </c>
      <c r="D2193" s="192"/>
      <c r="E2193" s="191"/>
      <c r="F2193" s="178"/>
      <c r="G2193" s="179"/>
      <c r="H2193" s="180" t="str">
        <f t="shared" si="51"/>
        <v/>
      </c>
      <c r="I2193" s="181"/>
      <c r="J2193" s="182"/>
      <c r="K2193" s="187"/>
      <c r="L2193" s="188"/>
      <c r="M2193" s="189"/>
    </row>
    <row r="2194" spans="2:18" outlineLevel="1" x14ac:dyDescent="0.35">
      <c r="B2194" s="107">
        <v>13</v>
      </c>
      <c r="C2194" s="108">
        <v>153</v>
      </c>
      <c r="D2194" s="192"/>
      <c r="E2194" s="191"/>
      <c r="F2194" s="178"/>
      <c r="G2194" s="179"/>
      <c r="H2194" s="180" t="str">
        <f t="shared" si="51"/>
        <v/>
      </c>
      <c r="I2194" s="181"/>
      <c r="J2194" s="182"/>
      <c r="K2194" s="187"/>
      <c r="L2194" s="188"/>
      <c r="M2194" s="189"/>
    </row>
    <row r="2195" spans="2:18" outlineLevel="1" x14ac:dyDescent="0.35">
      <c r="B2195" s="107">
        <v>13</v>
      </c>
      <c r="C2195" s="108">
        <v>154</v>
      </c>
      <c r="D2195" s="192"/>
      <c r="E2195" s="191"/>
      <c r="F2195" s="178"/>
      <c r="G2195" s="179"/>
      <c r="H2195" s="180" t="str">
        <f t="shared" si="51"/>
        <v/>
      </c>
      <c r="I2195" s="181"/>
      <c r="J2195" s="182"/>
      <c r="K2195" s="187"/>
      <c r="L2195" s="188"/>
      <c r="M2195" s="189"/>
    </row>
    <row r="2196" spans="2:18" outlineLevel="1" x14ac:dyDescent="0.35">
      <c r="B2196" s="107">
        <v>13</v>
      </c>
      <c r="C2196" s="108">
        <v>155</v>
      </c>
      <c r="D2196" s="192"/>
      <c r="E2196" s="191"/>
      <c r="F2196" s="178"/>
      <c r="G2196" s="179"/>
      <c r="H2196" s="180" t="str">
        <f t="shared" si="51"/>
        <v/>
      </c>
      <c r="I2196" s="181"/>
      <c r="J2196" s="182"/>
      <c r="K2196" s="187"/>
      <c r="L2196" s="188"/>
      <c r="M2196" s="189"/>
    </row>
    <row r="2197" spans="2:18" outlineLevel="1" x14ac:dyDescent="0.35">
      <c r="B2197" s="107">
        <v>13</v>
      </c>
      <c r="C2197" s="108">
        <v>156</v>
      </c>
      <c r="D2197" s="192"/>
      <c r="E2197" s="191"/>
      <c r="F2197" s="178"/>
      <c r="G2197" s="179"/>
      <c r="H2197" s="180" t="str">
        <f t="shared" si="51"/>
        <v/>
      </c>
      <c r="I2197" s="181"/>
      <c r="J2197" s="182"/>
      <c r="K2197" s="187"/>
      <c r="L2197" s="188"/>
      <c r="M2197" s="189"/>
    </row>
    <row r="2198" spans="2:18" outlineLevel="1" x14ac:dyDescent="0.35">
      <c r="B2198" s="107">
        <v>13</v>
      </c>
      <c r="C2198" s="108">
        <v>157</v>
      </c>
      <c r="D2198" s="192"/>
      <c r="E2198" s="191"/>
      <c r="F2198" s="178"/>
      <c r="G2198" s="179"/>
      <c r="H2198" s="180" t="str">
        <f t="shared" si="51"/>
        <v/>
      </c>
      <c r="I2198" s="181"/>
      <c r="J2198" s="182"/>
      <c r="K2198" s="187"/>
      <c r="L2198" s="188"/>
      <c r="M2198" s="189"/>
    </row>
    <row r="2199" spans="2:18" outlineLevel="1" x14ac:dyDescent="0.35">
      <c r="B2199" s="107">
        <v>13</v>
      </c>
      <c r="C2199" s="108">
        <v>158</v>
      </c>
      <c r="D2199" s="192"/>
      <c r="E2199" s="191"/>
      <c r="F2199" s="178"/>
      <c r="G2199" s="179"/>
      <c r="H2199" s="180" t="str">
        <f t="shared" si="51"/>
        <v/>
      </c>
      <c r="I2199" s="181"/>
      <c r="J2199" s="182"/>
      <c r="K2199" s="187"/>
      <c r="L2199" s="188"/>
      <c r="M2199" s="189"/>
    </row>
    <row r="2200" spans="2:18" outlineLevel="1" x14ac:dyDescent="0.35">
      <c r="B2200" s="107">
        <v>13</v>
      </c>
      <c r="C2200" s="108">
        <v>159</v>
      </c>
      <c r="D2200" s="192"/>
      <c r="E2200" s="191"/>
      <c r="F2200" s="178"/>
      <c r="G2200" s="179"/>
      <c r="H2200" s="180" t="str">
        <f t="shared" si="51"/>
        <v/>
      </c>
      <c r="I2200" s="197"/>
      <c r="J2200" s="182"/>
      <c r="K2200" s="187"/>
      <c r="L2200" s="188"/>
      <c r="M2200" s="189"/>
    </row>
    <row r="2201" spans="2:18" ht="15" outlineLevel="1" thickBot="1" x14ac:dyDescent="0.4">
      <c r="B2201" s="112">
        <v>13</v>
      </c>
      <c r="C2201" s="110">
        <v>160</v>
      </c>
      <c r="D2201" s="199"/>
      <c r="E2201" s="200"/>
      <c r="F2201" s="201"/>
      <c r="G2201" s="201"/>
      <c r="H2201" s="202" t="str">
        <f t="shared" si="51"/>
        <v/>
      </c>
      <c r="I2201" s="205"/>
      <c r="J2201" s="209"/>
      <c r="K2201" s="209"/>
      <c r="L2201" s="207"/>
      <c r="M2201" s="208"/>
    </row>
    <row r="2202" spans="2:18" x14ac:dyDescent="0.35">
      <c r="D2202" s="76"/>
      <c r="E2202" s="76"/>
      <c r="F2202" s="76"/>
      <c r="G2202" s="76"/>
      <c r="H2202" s="77"/>
      <c r="I2202" s="78"/>
      <c r="J2202" s="78"/>
      <c r="K2202" s="78"/>
      <c r="L2202" s="78"/>
      <c r="M2202" s="78"/>
    </row>
    <row r="2203" spans="2:18" ht="15" thickBot="1" x14ac:dyDescent="0.4"/>
    <row r="2204" spans="2:18" ht="43.5" x14ac:dyDescent="0.35">
      <c r="B2204" s="85" t="s">
        <v>342</v>
      </c>
      <c r="C2204" s="87" t="s">
        <v>316</v>
      </c>
      <c r="D2204" s="87" t="s">
        <v>316</v>
      </c>
      <c r="E2204" s="88"/>
      <c r="F2204" s="89" t="s">
        <v>3</v>
      </c>
    </row>
    <row r="2205" spans="2:18" ht="29.4" customHeight="1" x14ac:dyDescent="0.35">
      <c r="B2205" s="86">
        <f>B2211</f>
        <v>14</v>
      </c>
      <c r="C2205" s="90" t="s">
        <v>300</v>
      </c>
      <c r="D2205" s="90" t="s">
        <v>300</v>
      </c>
      <c r="E2205" s="172"/>
      <c r="F2205" s="173"/>
    </row>
    <row r="2206" spans="2:18" ht="43.5" x14ac:dyDescent="0.35">
      <c r="B2206" s="86">
        <f t="shared" ref="B2206:B2207" si="52">B2212</f>
        <v>14</v>
      </c>
      <c r="C2206" s="90" t="s">
        <v>301</v>
      </c>
      <c r="D2206" s="90" t="s">
        <v>301</v>
      </c>
      <c r="E2206" s="259"/>
      <c r="F2206" s="173"/>
    </row>
    <row r="2207" spans="2:18" ht="58.5" thickBot="1" x14ac:dyDescent="0.4">
      <c r="B2207" s="86">
        <f t="shared" si="52"/>
        <v>14</v>
      </c>
      <c r="C2207" s="91" t="s">
        <v>309</v>
      </c>
      <c r="D2207" s="91" t="s">
        <v>309</v>
      </c>
      <c r="E2207" s="174"/>
      <c r="F2207" s="175"/>
      <c r="R2207" s="84"/>
    </row>
    <row r="2208" spans="2:18" x14ac:dyDescent="0.35">
      <c r="D2208" s="72"/>
      <c r="E2208" s="73"/>
    </row>
    <row r="2209" spans="2:18" ht="15" thickBot="1" x14ac:dyDescent="0.4"/>
    <row r="2210" spans="2:18" ht="199.75" customHeight="1" thickBot="1" x14ac:dyDescent="0.4">
      <c r="B2210" s="82" t="s">
        <v>342</v>
      </c>
      <c r="C2210" s="82" t="s">
        <v>341</v>
      </c>
      <c r="D2210" s="66" t="s">
        <v>390</v>
      </c>
      <c r="E2210" s="67" t="s">
        <v>391</v>
      </c>
      <c r="F2210" s="67" t="s">
        <v>328</v>
      </c>
      <c r="G2210" s="67" t="s">
        <v>329</v>
      </c>
      <c r="H2210" s="67" t="s">
        <v>330</v>
      </c>
      <c r="I2210" s="67" t="s">
        <v>331</v>
      </c>
      <c r="J2210" s="67" t="s">
        <v>234</v>
      </c>
      <c r="K2210" s="67" t="s">
        <v>332</v>
      </c>
      <c r="L2210" s="67" t="s">
        <v>389</v>
      </c>
      <c r="M2210" s="70" t="s">
        <v>299</v>
      </c>
    </row>
    <row r="2211" spans="2:18" x14ac:dyDescent="0.35">
      <c r="B2211" s="111">
        <v>14</v>
      </c>
      <c r="C2211" s="109">
        <v>1</v>
      </c>
      <c r="D2211" s="176"/>
      <c r="E2211" s="177"/>
      <c r="F2211" s="178"/>
      <c r="G2211" s="179"/>
      <c r="H2211" s="180" t="str">
        <f>IFERROR(E2211/$E$2206,"")</f>
        <v/>
      </c>
      <c r="I2211" s="181"/>
      <c r="J2211" s="182"/>
      <c r="K2211" s="183"/>
      <c r="L2211" s="184"/>
      <c r="M2211" s="185"/>
    </row>
    <row r="2212" spans="2:18" ht="15.5" x14ac:dyDescent="0.35">
      <c r="B2212" s="107">
        <v>14</v>
      </c>
      <c r="C2212" s="108">
        <v>2</v>
      </c>
      <c r="D2212" s="176"/>
      <c r="E2212" s="186"/>
      <c r="F2212" s="178"/>
      <c r="G2212" s="179"/>
      <c r="H2212" s="180" t="str">
        <f t="shared" ref="H2212:H2275" si="53">IFERROR(E2212/$E$2206,"")</f>
        <v/>
      </c>
      <c r="I2212" s="181"/>
      <c r="J2212" s="182"/>
      <c r="K2212" s="187"/>
      <c r="L2212" s="188"/>
      <c r="M2212" s="189"/>
      <c r="P2212" s="84"/>
      <c r="R2212" s="84"/>
    </row>
    <row r="2213" spans="2:18" x14ac:dyDescent="0.35">
      <c r="B2213" s="107">
        <v>14</v>
      </c>
      <c r="C2213" s="108">
        <v>3</v>
      </c>
      <c r="D2213" s="176"/>
      <c r="E2213" s="186"/>
      <c r="F2213" s="178"/>
      <c r="G2213" s="179"/>
      <c r="H2213" s="180" t="str">
        <f t="shared" si="53"/>
        <v/>
      </c>
      <c r="I2213" s="181"/>
      <c r="J2213" s="182"/>
      <c r="K2213" s="187"/>
      <c r="L2213" s="188"/>
      <c r="M2213" s="189"/>
    </row>
    <row r="2214" spans="2:18" x14ac:dyDescent="0.35">
      <c r="B2214" s="107">
        <v>14</v>
      </c>
      <c r="C2214" s="108">
        <v>4</v>
      </c>
      <c r="D2214" s="176"/>
      <c r="E2214" s="191"/>
      <c r="F2214" s="178"/>
      <c r="G2214" s="179"/>
      <c r="H2214" s="180" t="str">
        <f t="shared" si="53"/>
        <v/>
      </c>
      <c r="I2214" s="181"/>
      <c r="J2214" s="182"/>
      <c r="K2214" s="187"/>
      <c r="L2214" s="188"/>
      <c r="M2214" s="189"/>
    </row>
    <row r="2215" spans="2:18" x14ac:dyDescent="0.35">
      <c r="B2215" s="107">
        <v>14</v>
      </c>
      <c r="C2215" s="108">
        <v>5</v>
      </c>
      <c r="D2215" s="176"/>
      <c r="E2215" s="191"/>
      <c r="F2215" s="178"/>
      <c r="G2215" s="179"/>
      <c r="H2215" s="180" t="str">
        <f t="shared" si="53"/>
        <v/>
      </c>
      <c r="I2215" s="181"/>
      <c r="J2215" s="182"/>
      <c r="K2215" s="187"/>
      <c r="L2215" s="188"/>
      <c r="M2215" s="189"/>
    </row>
    <row r="2216" spans="2:18" x14ac:dyDescent="0.35">
      <c r="B2216" s="107">
        <v>14</v>
      </c>
      <c r="C2216" s="108">
        <v>6</v>
      </c>
      <c r="D2216" s="176"/>
      <c r="E2216" s="191"/>
      <c r="F2216" s="178"/>
      <c r="G2216" s="179"/>
      <c r="H2216" s="180" t="str">
        <f t="shared" si="53"/>
        <v/>
      </c>
      <c r="I2216" s="181"/>
      <c r="J2216" s="182"/>
      <c r="K2216" s="187"/>
      <c r="L2216" s="188"/>
      <c r="M2216" s="189"/>
    </row>
    <row r="2217" spans="2:18" x14ac:dyDescent="0.35">
      <c r="B2217" s="107">
        <v>14</v>
      </c>
      <c r="C2217" s="108">
        <v>7</v>
      </c>
      <c r="D2217" s="176"/>
      <c r="E2217" s="191"/>
      <c r="F2217" s="178"/>
      <c r="G2217" s="179"/>
      <c r="H2217" s="180" t="str">
        <f t="shared" si="53"/>
        <v/>
      </c>
      <c r="I2217" s="181"/>
      <c r="J2217" s="182"/>
      <c r="K2217" s="187"/>
      <c r="L2217" s="188"/>
      <c r="M2217" s="189"/>
    </row>
    <row r="2218" spans="2:18" x14ac:dyDescent="0.35">
      <c r="B2218" s="107">
        <v>14</v>
      </c>
      <c r="C2218" s="108">
        <v>8</v>
      </c>
      <c r="D2218" s="176"/>
      <c r="E2218" s="191"/>
      <c r="F2218" s="178"/>
      <c r="G2218" s="179"/>
      <c r="H2218" s="180" t="str">
        <f t="shared" si="53"/>
        <v/>
      </c>
      <c r="I2218" s="181"/>
      <c r="J2218" s="182"/>
      <c r="K2218" s="187"/>
      <c r="L2218" s="188"/>
      <c r="M2218" s="189"/>
    </row>
    <row r="2219" spans="2:18" x14ac:dyDescent="0.35">
      <c r="B2219" s="107">
        <v>14</v>
      </c>
      <c r="C2219" s="108">
        <v>9</v>
      </c>
      <c r="D2219" s="176"/>
      <c r="E2219" s="191"/>
      <c r="F2219" s="178"/>
      <c r="G2219" s="179"/>
      <c r="H2219" s="180" t="str">
        <f t="shared" si="53"/>
        <v/>
      </c>
      <c r="I2219" s="181"/>
      <c r="J2219" s="182"/>
      <c r="K2219" s="187"/>
      <c r="L2219" s="188"/>
      <c r="M2219" s="189"/>
    </row>
    <row r="2220" spans="2:18" x14ac:dyDescent="0.35">
      <c r="B2220" s="107">
        <v>14</v>
      </c>
      <c r="C2220" s="108">
        <v>10</v>
      </c>
      <c r="D2220" s="176"/>
      <c r="E2220" s="191"/>
      <c r="F2220" s="178"/>
      <c r="G2220" s="179"/>
      <c r="H2220" s="180" t="str">
        <f t="shared" si="53"/>
        <v/>
      </c>
      <c r="I2220" s="181"/>
      <c r="J2220" s="182"/>
      <c r="K2220" s="187"/>
      <c r="L2220" s="188"/>
      <c r="M2220" s="189"/>
    </row>
    <row r="2221" spans="2:18" outlineLevel="1" x14ac:dyDescent="0.35">
      <c r="B2221" s="107">
        <v>14</v>
      </c>
      <c r="C2221" s="108">
        <v>11</v>
      </c>
      <c r="D2221" s="192"/>
      <c r="E2221" s="191"/>
      <c r="F2221" s="178"/>
      <c r="G2221" s="179"/>
      <c r="H2221" s="180" t="str">
        <f t="shared" si="53"/>
        <v/>
      </c>
      <c r="I2221" s="181"/>
      <c r="J2221" s="182"/>
      <c r="K2221" s="187"/>
      <c r="L2221" s="188"/>
      <c r="M2221" s="189"/>
    </row>
    <row r="2222" spans="2:18" outlineLevel="1" x14ac:dyDescent="0.35">
      <c r="B2222" s="107">
        <v>14</v>
      </c>
      <c r="C2222" s="108">
        <v>12</v>
      </c>
      <c r="D2222" s="192"/>
      <c r="E2222" s="191"/>
      <c r="F2222" s="178"/>
      <c r="G2222" s="179"/>
      <c r="H2222" s="180" t="str">
        <f t="shared" si="53"/>
        <v/>
      </c>
      <c r="I2222" s="181"/>
      <c r="J2222" s="182"/>
      <c r="K2222" s="187"/>
      <c r="L2222" s="188"/>
      <c r="M2222" s="189"/>
    </row>
    <row r="2223" spans="2:18" outlineLevel="1" x14ac:dyDescent="0.35">
      <c r="B2223" s="107">
        <v>14</v>
      </c>
      <c r="C2223" s="108">
        <v>13</v>
      </c>
      <c r="D2223" s="192"/>
      <c r="E2223" s="191"/>
      <c r="F2223" s="178"/>
      <c r="G2223" s="179"/>
      <c r="H2223" s="180" t="str">
        <f t="shared" si="53"/>
        <v/>
      </c>
      <c r="I2223" s="181"/>
      <c r="J2223" s="182"/>
      <c r="K2223" s="187"/>
      <c r="L2223" s="188"/>
      <c r="M2223" s="189"/>
    </row>
    <row r="2224" spans="2:18" outlineLevel="1" x14ac:dyDescent="0.35">
      <c r="B2224" s="107">
        <v>14</v>
      </c>
      <c r="C2224" s="108">
        <v>14</v>
      </c>
      <c r="D2224" s="192"/>
      <c r="E2224" s="191"/>
      <c r="F2224" s="178"/>
      <c r="G2224" s="179"/>
      <c r="H2224" s="180" t="str">
        <f t="shared" si="53"/>
        <v/>
      </c>
      <c r="I2224" s="181"/>
      <c r="J2224" s="182"/>
      <c r="K2224" s="187"/>
      <c r="L2224" s="188"/>
      <c r="M2224" s="189"/>
    </row>
    <row r="2225" spans="2:13" outlineLevel="1" x14ac:dyDescent="0.35">
      <c r="B2225" s="107">
        <v>14</v>
      </c>
      <c r="C2225" s="108">
        <v>15</v>
      </c>
      <c r="D2225" s="192"/>
      <c r="E2225" s="191"/>
      <c r="F2225" s="178"/>
      <c r="G2225" s="179"/>
      <c r="H2225" s="180" t="str">
        <f t="shared" si="53"/>
        <v/>
      </c>
      <c r="I2225" s="181"/>
      <c r="J2225" s="182"/>
      <c r="K2225" s="187"/>
      <c r="L2225" s="188"/>
      <c r="M2225" s="189"/>
    </row>
    <row r="2226" spans="2:13" outlineLevel="1" x14ac:dyDescent="0.35">
      <c r="B2226" s="107">
        <v>14</v>
      </c>
      <c r="C2226" s="108">
        <v>16</v>
      </c>
      <c r="D2226" s="192"/>
      <c r="E2226" s="191"/>
      <c r="F2226" s="178"/>
      <c r="G2226" s="179"/>
      <c r="H2226" s="180" t="str">
        <f t="shared" si="53"/>
        <v/>
      </c>
      <c r="I2226" s="181"/>
      <c r="J2226" s="182"/>
      <c r="K2226" s="187"/>
      <c r="L2226" s="188"/>
      <c r="M2226" s="189"/>
    </row>
    <row r="2227" spans="2:13" outlineLevel="1" x14ac:dyDescent="0.35">
      <c r="B2227" s="107">
        <v>14</v>
      </c>
      <c r="C2227" s="108">
        <v>17</v>
      </c>
      <c r="D2227" s="192"/>
      <c r="E2227" s="191"/>
      <c r="F2227" s="178"/>
      <c r="G2227" s="179"/>
      <c r="H2227" s="180" t="str">
        <f t="shared" si="53"/>
        <v/>
      </c>
      <c r="I2227" s="181"/>
      <c r="J2227" s="182"/>
      <c r="K2227" s="187"/>
      <c r="L2227" s="188"/>
      <c r="M2227" s="189"/>
    </row>
    <row r="2228" spans="2:13" outlineLevel="1" x14ac:dyDescent="0.35">
      <c r="B2228" s="107">
        <v>14</v>
      </c>
      <c r="C2228" s="108">
        <v>18</v>
      </c>
      <c r="D2228" s="192"/>
      <c r="E2228" s="191"/>
      <c r="F2228" s="178"/>
      <c r="G2228" s="179"/>
      <c r="H2228" s="180" t="str">
        <f t="shared" si="53"/>
        <v/>
      </c>
      <c r="I2228" s="181"/>
      <c r="J2228" s="182"/>
      <c r="K2228" s="187"/>
      <c r="L2228" s="188"/>
      <c r="M2228" s="189"/>
    </row>
    <row r="2229" spans="2:13" outlineLevel="1" x14ac:dyDescent="0.35">
      <c r="B2229" s="107">
        <v>14</v>
      </c>
      <c r="C2229" s="108">
        <v>19</v>
      </c>
      <c r="D2229" s="192"/>
      <c r="E2229" s="191"/>
      <c r="F2229" s="178"/>
      <c r="G2229" s="179"/>
      <c r="H2229" s="180" t="str">
        <f t="shared" si="53"/>
        <v/>
      </c>
      <c r="I2229" s="181"/>
      <c r="J2229" s="182"/>
      <c r="K2229" s="187"/>
      <c r="L2229" s="188"/>
      <c r="M2229" s="189"/>
    </row>
    <row r="2230" spans="2:13" outlineLevel="1" x14ac:dyDescent="0.35">
      <c r="B2230" s="107">
        <v>14</v>
      </c>
      <c r="C2230" s="108">
        <v>20</v>
      </c>
      <c r="D2230" s="192"/>
      <c r="E2230" s="191"/>
      <c r="F2230" s="178"/>
      <c r="G2230" s="179"/>
      <c r="H2230" s="180" t="str">
        <f t="shared" si="53"/>
        <v/>
      </c>
      <c r="I2230" s="181"/>
      <c r="J2230" s="182"/>
      <c r="K2230" s="187"/>
      <c r="L2230" s="188"/>
      <c r="M2230" s="189"/>
    </row>
    <row r="2231" spans="2:13" outlineLevel="1" x14ac:dyDescent="0.35">
      <c r="B2231" s="107">
        <v>14</v>
      </c>
      <c r="C2231" s="108">
        <v>21</v>
      </c>
      <c r="D2231" s="192"/>
      <c r="E2231" s="191"/>
      <c r="F2231" s="178"/>
      <c r="G2231" s="179"/>
      <c r="H2231" s="180" t="str">
        <f t="shared" si="53"/>
        <v/>
      </c>
      <c r="I2231" s="181"/>
      <c r="J2231" s="182"/>
      <c r="K2231" s="187"/>
      <c r="L2231" s="188"/>
      <c r="M2231" s="189"/>
    </row>
    <row r="2232" spans="2:13" outlineLevel="1" x14ac:dyDescent="0.35">
      <c r="B2232" s="107">
        <v>14</v>
      </c>
      <c r="C2232" s="108">
        <v>22</v>
      </c>
      <c r="D2232" s="192"/>
      <c r="E2232" s="191"/>
      <c r="F2232" s="178"/>
      <c r="G2232" s="179"/>
      <c r="H2232" s="180" t="str">
        <f t="shared" si="53"/>
        <v/>
      </c>
      <c r="I2232" s="181"/>
      <c r="J2232" s="182"/>
      <c r="K2232" s="187"/>
      <c r="L2232" s="188"/>
      <c r="M2232" s="189"/>
    </row>
    <row r="2233" spans="2:13" outlineLevel="1" x14ac:dyDescent="0.35">
      <c r="B2233" s="107">
        <v>14</v>
      </c>
      <c r="C2233" s="108">
        <v>23</v>
      </c>
      <c r="D2233" s="192"/>
      <c r="E2233" s="191"/>
      <c r="F2233" s="178"/>
      <c r="G2233" s="179"/>
      <c r="H2233" s="180" t="str">
        <f t="shared" si="53"/>
        <v/>
      </c>
      <c r="I2233" s="181"/>
      <c r="J2233" s="182"/>
      <c r="K2233" s="187"/>
      <c r="L2233" s="188"/>
      <c r="M2233" s="189"/>
    </row>
    <row r="2234" spans="2:13" outlineLevel="1" x14ac:dyDescent="0.35">
      <c r="B2234" s="107">
        <v>14</v>
      </c>
      <c r="C2234" s="108">
        <v>24</v>
      </c>
      <c r="D2234" s="192"/>
      <c r="E2234" s="191"/>
      <c r="F2234" s="178"/>
      <c r="G2234" s="179"/>
      <c r="H2234" s="180" t="str">
        <f t="shared" si="53"/>
        <v/>
      </c>
      <c r="I2234" s="181"/>
      <c r="J2234" s="182"/>
      <c r="K2234" s="187"/>
      <c r="L2234" s="188"/>
      <c r="M2234" s="189"/>
    </row>
    <row r="2235" spans="2:13" outlineLevel="1" x14ac:dyDescent="0.35">
      <c r="B2235" s="107">
        <v>14</v>
      </c>
      <c r="C2235" s="108">
        <v>25</v>
      </c>
      <c r="D2235" s="192"/>
      <c r="E2235" s="191"/>
      <c r="F2235" s="178"/>
      <c r="G2235" s="179"/>
      <c r="H2235" s="180" t="str">
        <f t="shared" si="53"/>
        <v/>
      </c>
      <c r="I2235" s="181"/>
      <c r="J2235" s="182"/>
      <c r="K2235" s="187"/>
      <c r="L2235" s="188"/>
      <c r="M2235" s="189"/>
    </row>
    <row r="2236" spans="2:13" outlineLevel="1" x14ac:dyDescent="0.35">
      <c r="B2236" s="107">
        <v>14</v>
      </c>
      <c r="C2236" s="108">
        <v>26</v>
      </c>
      <c r="D2236" s="192"/>
      <c r="E2236" s="191"/>
      <c r="F2236" s="178"/>
      <c r="G2236" s="179"/>
      <c r="H2236" s="180" t="str">
        <f t="shared" si="53"/>
        <v/>
      </c>
      <c r="I2236" s="181"/>
      <c r="J2236" s="182"/>
      <c r="K2236" s="187"/>
      <c r="L2236" s="188"/>
      <c r="M2236" s="189"/>
    </row>
    <row r="2237" spans="2:13" outlineLevel="1" x14ac:dyDescent="0.35">
      <c r="B2237" s="107">
        <v>14</v>
      </c>
      <c r="C2237" s="108">
        <v>27</v>
      </c>
      <c r="D2237" s="192"/>
      <c r="E2237" s="191"/>
      <c r="F2237" s="178"/>
      <c r="G2237" s="179"/>
      <c r="H2237" s="180" t="str">
        <f t="shared" si="53"/>
        <v/>
      </c>
      <c r="I2237" s="181"/>
      <c r="J2237" s="182"/>
      <c r="K2237" s="187"/>
      <c r="L2237" s="188"/>
      <c r="M2237" s="189"/>
    </row>
    <row r="2238" spans="2:13" outlineLevel="1" x14ac:dyDescent="0.35">
      <c r="B2238" s="107">
        <v>14</v>
      </c>
      <c r="C2238" s="108">
        <v>28</v>
      </c>
      <c r="D2238" s="192"/>
      <c r="E2238" s="191"/>
      <c r="F2238" s="178"/>
      <c r="G2238" s="179"/>
      <c r="H2238" s="180" t="str">
        <f t="shared" si="53"/>
        <v/>
      </c>
      <c r="I2238" s="181"/>
      <c r="J2238" s="182"/>
      <c r="K2238" s="187"/>
      <c r="L2238" s="188"/>
      <c r="M2238" s="189"/>
    </row>
    <row r="2239" spans="2:13" outlineLevel="1" x14ac:dyDescent="0.35">
      <c r="B2239" s="107">
        <v>14</v>
      </c>
      <c r="C2239" s="108">
        <v>29</v>
      </c>
      <c r="D2239" s="192"/>
      <c r="E2239" s="191"/>
      <c r="F2239" s="178"/>
      <c r="G2239" s="179"/>
      <c r="H2239" s="180" t="str">
        <f t="shared" si="53"/>
        <v/>
      </c>
      <c r="I2239" s="181"/>
      <c r="J2239" s="182"/>
      <c r="K2239" s="187"/>
      <c r="L2239" s="188"/>
      <c r="M2239" s="189"/>
    </row>
    <row r="2240" spans="2:13" outlineLevel="1" x14ac:dyDescent="0.35">
      <c r="B2240" s="107">
        <v>14</v>
      </c>
      <c r="C2240" s="108">
        <v>30</v>
      </c>
      <c r="D2240" s="192"/>
      <c r="E2240" s="191"/>
      <c r="F2240" s="178"/>
      <c r="G2240" s="179"/>
      <c r="H2240" s="180" t="str">
        <f t="shared" si="53"/>
        <v/>
      </c>
      <c r="I2240" s="181"/>
      <c r="J2240" s="182"/>
      <c r="K2240" s="187"/>
      <c r="L2240" s="188"/>
      <c r="M2240" s="189"/>
    </row>
    <row r="2241" spans="2:13" outlineLevel="1" x14ac:dyDescent="0.35">
      <c r="B2241" s="107">
        <v>14</v>
      </c>
      <c r="C2241" s="108">
        <v>31</v>
      </c>
      <c r="D2241" s="192"/>
      <c r="E2241" s="191"/>
      <c r="F2241" s="178"/>
      <c r="G2241" s="179"/>
      <c r="H2241" s="180" t="str">
        <f t="shared" si="53"/>
        <v/>
      </c>
      <c r="I2241" s="181"/>
      <c r="J2241" s="182"/>
      <c r="K2241" s="187"/>
      <c r="L2241" s="188"/>
      <c r="M2241" s="189"/>
    </row>
    <row r="2242" spans="2:13" outlineLevel="1" x14ac:dyDescent="0.35">
      <c r="B2242" s="107">
        <v>14</v>
      </c>
      <c r="C2242" s="108">
        <v>32</v>
      </c>
      <c r="D2242" s="192"/>
      <c r="E2242" s="191"/>
      <c r="F2242" s="178"/>
      <c r="G2242" s="179"/>
      <c r="H2242" s="180" t="str">
        <f t="shared" si="53"/>
        <v/>
      </c>
      <c r="I2242" s="181"/>
      <c r="J2242" s="182"/>
      <c r="K2242" s="187"/>
      <c r="L2242" s="188"/>
      <c r="M2242" s="189"/>
    </row>
    <row r="2243" spans="2:13" outlineLevel="1" x14ac:dyDescent="0.35">
      <c r="B2243" s="107">
        <v>14</v>
      </c>
      <c r="C2243" s="108">
        <v>33</v>
      </c>
      <c r="D2243" s="192"/>
      <c r="E2243" s="191"/>
      <c r="F2243" s="178"/>
      <c r="G2243" s="179"/>
      <c r="H2243" s="180" t="str">
        <f t="shared" si="53"/>
        <v/>
      </c>
      <c r="I2243" s="181"/>
      <c r="J2243" s="182"/>
      <c r="K2243" s="187"/>
      <c r="L2243" s="188"/>
      <c r="M2243" s="189"/>
    </row>
    <row r="2244" spans="2:13" outlineLevel="1" x14ac:dyDescent="0.35">
      <c r="B2244" s="107">
        <v>14</v>
      </c>
      <c r="C2244" s="108">
        <v>34</v>
      </c>
      <c r="D2244" s="192"/>
      <c r="E2244" s="191"/>
      <c r="F2244" s="178"/>
      <c r="G2244" s="179"/>
      <c r="H2244" s="180" t="str">
        <f t="shared" si="53"/>
        <v/>
      </c>
      <c r="I2244" s="181"/>
      <c r="J2244" s="182"/>
      <c r="K2244" s="187"/>
      <c r="L2244" s="188"/>
      <c r="M2244" s="189"/>
    </row>
    <row r="2245" spans="2:13" outlineLevel="1" x14ac:dyDescent="0.35">
      <c r="B2245" s="107">
        <v>14</v>
      </c>
      <c r="C2245" s="108">
        <v>35</v>
      </c>
      <c r="D2245" s="192"/>
      <c r="E2245" s="191"/>
      <c r="F2245" s="178"/>
      <c r="G2245" s="179"/>
      <c r="H2245" s="180" t="str">
        <f t="shared" si="53"/>
        <v/>
      </c>
      <c r="I2245" s="181"/>
      <c r="J2245" s="182"/>
      <c r="K2245" s="187"/>
      <c r="L2245" s="188"/>
      <c r="M2245" s="189"/>
    </row>
    <row r="2246" spans="2:13" outlineLevel="1" x14ac:dyDescent="0.35">
      <c r="B2246" s="107">
        <v>14</v>
      </c>
      <c r="C2246" s="108">
        <v>36</v>
      </c>
      <c r="D2246" s="192"/>
      <c r="E2246" s="191"/>
      <c r="F2246" s="178"/>
      <c r="G2246" s="179"/>
      <c r="H2246" s="180" t="str">
        <f t="shared" si="53"/>
        <v/>
      </c>
      <c r="I2246" s="181"/>
      <c r="J2246" s="182"/>
      <c r="K2246" s="187"/>
      <c r="L2246" s="188"/>
      <c r="M2246" s="189"/>
    </row>
    <row r="2247" spans="2:13" outlineLevel="1" x14ac:dyDescent="0.35">
      <c r="B2247" s="107">
        <v>14</v>
      </c>
      <c r="C2247" s="108">
        <v>37</v>
      </c>
      <c r="D2247" s="192"/>
      <c r="E2247" s="191"/>
      <c r="F2247" s="178"/>
      <c r="G2247" s="179"/>
      <c r="H2247" s="180" t="str">
        <f t="shared" si="53"/>
        <v/>
      </c>
      <c r="I2247" s="181"/>
      <c r="J2247" s="182"/>
      <c r="K2247" s="187"/>
      <c r="L2247" s="188"/>
      <c r="M2247" s="189"/>
    </row>
    <row r="2248" spans="2:13" outlineLevel="1" x14ac:dyDescent="0.35">
      <c r="B2248" s="107">
        <v>14</v>
      </c>
      <c r="C2248" s="108">
        <v>38</v>
      </c>
      <c r="D2248" s="192"/>
      <c r="E2248" s="191"/>
      <c r="F2248" s="178"/>
      <c r="G2248" s="179"/>
      <c r="H2248" s="180" t="str">
        <f t="shared" si="53"/>
        <v/>
      </c>
      <c r="I2248" s="181"/>
      <c r="J2248" s="182"/>
      <c r="K2248" s="187"/>
      <c r="L2248" s="188"/>
      <c r="M2248" s="189"/>
    </row>
    <row r="2249" spans="2:13" outlineLevel="1" x14ac:dyDescent="0.35">
      <c r="B2249" s="107">
        <v>14</v>
      </c>
      <c r="C2249" s="108">
        <v>39</v>
      </c>
      <c r="D2249" s="192"/>
      <c r="E2249" s="191"/>
      <c r="F2249" s="178"/>
      <c r="G2249" s="179"/>
      <c r="H2249" s="180" t="str">
        <f t="shared" si="53"/>
        <v/>
      </c>
      <c r="I2249" s="181"/>
      <c r="J2249" s="182"/>
      <c r="K2249" s="187"/>
      <c r="L2249" s="188"/>
      <c r="M2249" s="189"/>
    </row>
    <row r="2250" spans="2:13" outlineLevel="1" x14ac:dyDescent="0.35">
      <c r="B2250" s="107">
        <v>14</v>
      </c>
      <c r="C2250" s="108">
        <v>40</v>
      </c>
      <c r="D2250" s="192"/>
      <c r="E2250" s="191"/>
      <c r="F2250" s="178"/>
      <c r="G2250" s="179"/>
      <c r="H2250" s="180" t="str">
        <f t="shared" si="53"/>
        <v/>
      </c>
      <c r="I2250" s="181"/>
      <c r="J2250" s="182"/>
      <c r="K2250" s="187"/>
      <c r="L2250" s="188"/>
      <c r="M2250" s="189"/>
    </row>
    <row r="2251" spans="2:13" outlineLevel="1" x14ac:dyDescent="0.35">
      <c r="B2251" s="107">
        <v>14</v>
      </c>
      <c r="C2251" s="108">
        <v>41</v>
      </c>
      <c r="D2251" s="192"/>
      <c r="E2251" s="191"/>
      <c r="F2251" s="178"/>
      <c r="G2251" s="179"/>
      <c r="H2251" s="180" t="str">
        <f t="shared" si="53"/>
        <v/>
      </c>
      <c r="I2251" s="181"/>
      <c r="J2251" s="182"/>
      <c r="K2251" s="187"/>
      <c r="L2251" s="188"/>
      <c r="M2251" s="189"/>
    </row>
    <row r="2252" spans="2:13" outlineLevel="1" x14ac:dyDescent="0.35">
      <c r="B2252" s="107">
        <v>14</v>
      </c>
      <c r="C2252" s="108">
        <v>42</v>
      </c>
      <c r="D2252" s="192"/>
      <c r="E2252" s="191"/>
      <c r="F2252" s="178"/>
      <c r="G2252" s="179"/>
      <c r="H2252" s="180" t="str">
        <f t="shared" si="53"/>
        <v/>
      </c>
      <c r="I2252" s="181"/>
      <c r="J2252" s="182"/>
      <c r="K2252" s="187"/>
      <c r="L2252" s="188"/>
      <c r="M2252" s="189"/>
    </row>
    <row r="2253" spans="2:13" outlineLevel="1" x14ac:dyDescent="0.35">
      <c r="B2253" s="107">
        <v>14</v>
      </c>
      <c r="C2253" s="108">
        <v>43</v>
      </c>
      <c r="D2253" s="192"/>
      <c r="E2253" s="191"/>
      <c r="F2253" s="178"/>
      <c r="G2253" s="179"/>
      <c r="H2253" s="180" t="str">
        <f t="shared" si="53"/>
        <v/>
      </c>
      <c r="I2253" s="181"/>
      <c r="J2253" s="182"/>
      <c r="K2253" s="187"/>
      <c r="L2253" s="188"/>
      <c r="M2253" s="189"/>
    </row>
    <row r="2254" spans="2:13" outlineLevel="1" x14ac:dyDescent="0.35">
      <c r="B2254" s="107">
        <v>14</v>
      </c>
      <c r="C2254" s="108">
        <v>44</v>
      </c>
      <c r="D2254" s="192"/>
      <c r="E2254" s="191"/>
      <c r="F2254" s="178"/>
      <c r="G2254" s="179"/>
      <c r="H2254" s="180" t="str">
        <f t="shared" si="53"/>
        <v/>
      </c>
      <c r="I2254" s="181"/>
      <c r="J2254" s="182"/>
      <c r="K2254" s="187"/>
      <c r="L2254" s="188"/>
      <c r="M2254" s="189"/>
    </row>
    <row r="2255" spans="2:13" outlineLevel="1" x14ac:dyDescent="0.35">
      <c r="B2255" s="107">
        <v>14</v>
      </c>
      <c r="C2255" s="108">
        <v>45</v>
      </c>
      <c r="D2255" s="192"/>
      <c r="E2255" s="191"/>
      <c r="F2255" s="178"/>
      <c r="G2255" s="179"/>
      <c r="H2255" s="180" t="str">
        <f t="shared" si="53"/>
        <v/>
      </c>
      <c r="I2255" s="181"/>
      <c r="J2255" s="182"/>
      <c r="K2255" s="187"/>
      <c r="L2255" s="188"/>
      <c r="M2255" s="189"/>
    </row>
    <row r="2256" spans="2:13" outlineLevel="1" x14ac:dyDescent="0.35">
      <c r="B2256" s="107">
        <v>14</v>
      </c>
      <c r="C2256" s="108">
        <v>46</v>
      </c>
      <c r="D2256" s="192"/>
      <c r="E2256" s="191"/>
      <c r="F2256" s="178"/>
      <c r="G2256" s="179"/>
      <c r="H2256" s="180" t="str">
        <f t="shared" si="53"/>
        <v/>
      </c>
      <c r="I2256" s="181"/>
      <c r="J2256" s="182"/>
      <c r="K2256" s="187"/>
      <c r="L2256" s="188"/>
      <c r="M2256" s="189"/>
    </row>
    <row r="2257" spans="2:13" outlineLevel="1" x14ac:dyDescent="0.35">
      <c r="B2257" s="107">
        <v>14</v>
      </c>
      <c r="C2257" s="108">
        <v>47</v>
      </c>
      <c r="D2257" s="192"/>
      <c r="E2257" s="191"/>
      <c r="F2257" s="178"/>
      <c r="G2257" s="179"/>
      <c r="H2257" s="180" t="str">
        <f t="shared" si="53"/>
        <v/>
      </c>
      <c r="I2257" s="181"/>
      <c r="J2257" s="182"/>
      <c r="K2257" s="187"/>
      <c r="L2257" s="188"/>
      <c r="M2257" s="189"/>
    </row>
    <row r="2258" spans="2:13" outlineLevel="1" x14ac:dyDescent="0.35">
      <c r="B2258" s="107">
        <v>14</v>
      </c>
      <c r="C2258" s="108">
        <v>48</v>
      </c>
      <c r="D2258" s="192"/>
      <c r="E2258" s="191"/>
      <c r="F2258" s="178"/>
      <c r="G2258" s="179"/>
      <c r="H2258" s="180" t="str">
        <f t="shared" si="53"/>
        <v/>
      </c>
      <c r="I2258" s="181"/>
      <c r="J2258" s="182"/>
      <c r="K2258" s="187"/>
      <c r="L2258" s="188"/>
      <c r="M2258" s="189"/>
    </row>
    <row r="2259" spans="2:13" outlineLevel="1" x14ac:dyDescent="0.35">
      <c r="B2259" s="107">
        <v>14</v>
      </c>
      <c r="C2259" s="108">
        <v>49</v>
      </c>
      <c r="D2259" s="192"/>
      <c r="E2259" s="191"/>
      <c r="F2259" s="178"/>
      <c r="G2259" s="179"/>
      <c r="H2259" s="180" t="str">
        <f t="shared" si="53"/>
        <v/>
      </c>
      <c r="I2259" s="181"/>
      <c r="J2259" s="182"/>
      <c r="K2259" s="187"/>
      <c r="L2259" s="188"/>
      <c r="M2259" s="189"/>
    </row>
    <row r="2260" spans="2:13" outlineLevel="1" x14ac:dyDescent="0.35">
      <c r="B2260" s="107">
        <v>14</v>
      </c>
      <c r="C2260" s="108">
        <v>50</v>
      </c>
      <c r="D2260" s="192"/>
      <c r="E2260" s="191"/>
      <c r="F2260" s="178"/>
      <c r="G2260" s="179"/>
      <c r="H2260" s="180" t="str">
        <f t="shared" si="53"/>
        <v/>
      </c>
      <c r="I2260" s="181"/>
      <c r="J2260" s="182"/>
      <c r="K2260" s="187"/>
      <c r="L2260" s="188"/>
      <c r="M2260" s="189"/>
    </row>
    <row r="2261" spans="2:13" outlineLevel="1" x14ac:dyDescent="0.35">
      <c r="B2261" s="107">
        <v>14</v>
      </c>
      <c r="C2261" s="108">
        <v>51</v>
      </c>
      <c r="D2261" s="192"/>
      <c r="E2261" s="191"/>
      <c r="F2261" s="178"/>
      <c r="G2261" s="179"/>
      <c r="H2261" s="180" t="str">
        <f t="shared" si="53"/>
        <v/>
      </c>
      <c r="I2261" s="181"/>
      <c r="J2261" s="182"/>
      <c r="K2261" s="187"/>
      <c r="L2261" s="188"/>
      <c r="M2261" s="189"/>
    </row>
    <row r="2262" spans="2:13" outlineLevel="1" x14ac:dyDescent="0.35">
      <c r="B2262" s="107">
        <v>14</v>
      </c>
      <c r="C2262" s="108">
        <v>52</v>
      </c>
      <c r="D2262" s="192"/>
      <c r="E2262" s="191"/>
      <c r="F2262" s="178"/>
      <c r="G2262" s="179"/>
      <c r="H2262" s="180" t="str">
        <f t="shared" si="53"/>
        <v/>
      </c>
      <c r="I2262" s="181"/>
      <c r="J2262" s="182"/>
      <c r="K2262" s="187"/>
      <c r="L2262" s="188"/>
      <c r="M2262" s="189"/>
    </row>
    <row r="2263" spans="2:13" outlineLevel="1" x14ac:dyDescent="0.35">
      <c r="B2263" s="107">
        <v>14</v>
      </c>
      <c r="C2263" s="108">
        <v>53</v>
      </c>
      <c r="D2263" s="192"/>
      <c r="E2263" s="191"/>
      <c r="F2263" s="178"/>
      <c r="G2263" s="179"/>
      <c r="H2263" s="180" t="str">
        <f t="shared" si="53"/>
        <v/>
      </c>
      <c r="I2263" s="181"/>
      <c r="J2263" s="182"/>
      <c r="K2263" s="187"/>
      <c r="L2263" s="188"/>
      <c r="M2263" s="189"/>
    </row>
    <row r="2264" spans="2:13" outlineLevel="1" x14ac:dyDescent="0.35">
      <c r="B2264" s="107">
        <v>14</v>
      </c>
      <c r="C2264" s="108">
        <v>54</v>
      </c>
      <c r="D2264" s="193"/>
      <c r="E2264" s="191"/>
      <c r="F2264" s="178"/>
      <c r="G2264" s="179"/>
      <c r="H2264" s="180" t="str">
        <f t="shared" si="53"/>
        <v/>
      </c>
      <c r="I2264" s="181"/>
      <c r="J2264" s="182"/>
      <c r="K2264" s="187"/>
      <c r="L2264" s="188"/>
      <c r="M2264" s="189"/>
    </row>
    <row r="2265" spans="2:13" outlineLevel="1" x14ac:dyDescent="0.35">
      <c r="B2265" s="107">
        <v>14</v>
      </c>
      <c r="C2265" s="108">
        <v>55</v>
      </c>
      <c r="D2265" s="194"/>
      <c r="E2265" s="195"/>
      <c r="F2265" s="178"/>
      <c r="G2265" s="179"/>
      <c r="H2265" s="180" t="str">
        <f t="shared" si="53"/>
        <v/>
      </c>
      <c r="I2265" s="181"/>
      <c r="J2265" s="182"/>
      <c r="K2265" s="187"/>
      <c r="L2265" s="188"/>
      <c r="M2265" s="189"/>
    </row>
    <row r="2266" spans="2:13" outlineLevel="1" x14ac:dyDescent="0.35">
      <c r="B2266" s="107">
        <v>14</v>
      </c>
      <c r="C2266" s="108">
        <v>56</v>
      </c>
      <c r="D2266" s="196"/>
      <c r="E2266" s="195"/>
      <c r="F2266" s="178"/>
      <c r="G2266" s="179"/>
      <c r="H2266" s="180" t="str">
        <f t="shared" si="53"/>
        <v/>
      </c>
      <c r="I2266" s="181"/>
      <c r="J2266" s="182"/>
      <c r="K2266" s="187"/>
      <c r="L2266" s="188"/>
      <c r="M2266" s="189"/>
    </row>
    <row r="2267" spans="2:13" outlineLevel="1" x14ac:dyDescent="0.35">
      <c r="B2267" s="107">
        <v>14</v>
      </c>
      <c r="C2267" s="108">
        <v>57</v>
      </c>
      <c r="D2267" s="194"/>
      <c r="E2267" s="195"/>
      <c r="F2267" s="178"/>
      <c r="G2267" s="179"/>
      <c r="H2267" s="180" t="str">
        <f t="shared" si="53"/>
        <v/>
      </c>
      <c r="I2267" s="181"/>
      <c r="J2267" s="182"/>
      <c r="K2267" s="187"/>
      <c r="L2267" s="188"/>
      <c r="M2267" s="189"/>
    </row>
    <row r="2268" spans="2:13" outlineLevel="1" x14ac:dyDescent="0.35">
      <c r="B2268" s="107">
        <v>14</v>
      </c>
      <c r="C2268" s="108">
        <v>58</v>
      </c>
      <c r="D2268" s="176"/>
      <c r="E2268" s="191"/>
      <c r="F2268" s="178"/>
      <c r="G2268" s="179"/>
      <c r="H2268" s="180" t="str">
        <f t="shared" si="53"/>
        <v/>
      </c>
      <c r="I2268" s="181"/>
      <c r="J2268" s="182"/>
      <c r="K2268" s="187"/>
      <c r="L2268" s="188"/>
      <c r="M2268" s="189"/>
    </row>
    <row r="2269" spans="2:13" outlineLevel="1" x14ac:dyDescent="0.35">
      <c r="B2269" s="107">
        <v>14</v>
      </c>
      <c r="C2269" s="108">
        <v>59</v>
      </c>
      <c r="D2269" s="192"/>
      <c r="E2269" s="191"/>
      <c r="F2269" s="178"/>
      <c r="G2269" s="179"/>
      <c r="H2269" s="180" t="str">
        <f t="shared" si="53"/>
        <v/>
      </c>
      <c r="I2269" s="181"/>
      <c r="J2269" s="182"/>
      <c r="K2269" s="187"/>
      <c r="L2269" s="188"/>
      <c r="M2269" s="189"/>
    </row>
    <row r="2270" spans="2:13" outlineLevel="1" x14ac:dyDescent="0.35">
      <c r="B2270" s="107">
        <v>14</v>
      </c>
      <c r="C2270" s="108">
        <v>60</v>
      </c>
      <c r="D2270" s="192"/>
      <c r="E2270" s="191"/>
      <c r="F2270" s="178"/>
      <c r="G2270" s="179"/>
      <c r="H2270" s="180" t="str">
        <f t="shared" si="53"/>
        <v/>
      </c>
      <c r="I2270" s="181"/>
      <c r="J2270" s="182"/>
      <c r="K2270" s="187"/>
      <c r="L2270" s="188"/>
      <c r="M2270" s="189"/>
    </row>
    <row r="2271" spans="2:13" outlineLevel="1" x14ac:dyDescent="0.35">
      <c r="B2271" s="107">
        <v>14</v>
      </c>
      <c r="C2271" s="108">
        <v>61</v>
      </c>
      <c r="D2271" s="192"/>
      <c r="E2271" s="191"/>
      <c r="F2271" s="178"/>
      <c r="G2271" s="179"/>
      <c r="H2271" s="180" t="str">
        <f t="shared" si="53"/>
        <v/>
      </c>
      <c r="I2271" s="181"/>
      <c r="J2271" s="182"/>
      <c r="K2271" s="187"/>
      <c r="L2271" s="188"/>
      <c r="M2271" s="189"/>
    </row>
    <row r="2272" spans="2:13" outlineLevel="1" x14ac:dyDescent="0.35">
      <c r="B2272" s="107">
        <v>14</v>
      </c>
      <c r="C2272" s="108">
        <v>62</v>
      </c>
      <c r="D2272" s="192"/>
      <c r="E2272" s="191"/>
      <c r="F2272" s="178"/>
      <c r="G2272" s="179"/>
      <c r="H2272" s="180" t="str">
        <f t="shared" si="53"/>
        <v/>
      </c>
      <c r="I2272" s="181"/>
      <c r="J2272" s="182"/>
      <c r="K2272" s="187"/>
      <c r="L2272" s="188"/>
      <c r="M2272" s="189"/>
    </row>
    <row r="2273" spans="2:13" outlineLevel="1" x14ac:dyDescent="0.35">
      <c r="B2273" s="107">
        <v>14</v>
      </c>
      <c r="C2273" s="108">
        <v>63</v>
      </c>
      <c r="D2273" s="192"/>
      <c r="E2273" s="191"/>
      <c r="F2273" s="178"/>
      <c r="G2273" s="179"/>
      <c r="H2273" s="180" t="str">
        <f t="shared" si="53"/>
        <v/>
      </c>
      <c r="I2273" s="181"/>
      <c r="J2273" s="182"/>
      <c r="K2273" s="187"/>
      <c r="L2273" s="188"/>
      <c r="M2273" s="189"/>
    </row>
    <row r="2274" spans="2:13" outlineLevel="1" x14ac:dyDescent="0.35">
      <c r="B2274" s="107">
        <v>14</v>
      </c>
      <c r="C2274" s="108">
        <v>64</v>
      </c>
      <c r="D2274" s="192"/>
      <c r="E2274" s="191"/>
      <c r="F2274" s="178"/>
      <c r="G2274" s="179"/>
      <c r="H2274" s="180" t="str">
        <f t="shared" si="53"/>
        <v/>
      </c>
      <c r="I2274" s="181"/>
      <c r="J2274" s="182"/>
      <c r="K2274" s="187"/>
      <c r="L2274" s="188"/>
      <c r="M2274" s="189"/>
    </row>
    <row r="2275" spans="2:13" outlineLevel="1" x14ac:dyDescent="0.35">
      <c r="B2275" s="107">
        <v>14</v>
      </c>
      <c r="C2275" s="108">
        <v>65</v>
      </c>
      <c r="D2275" s="192"/>
      <c r="E2275" s="191"/>
      <c r="F2275" s="178"/>
      <c r="G2275" s="179"/>
      <c r="H2275" s="180" t="str">
        <f t="shared" si="53"/>
        <v/>
      </c>
      <c r="I2275" s="181"/>
      <c r="J2275" s="182"/>
      <c r="K2275" s="187"/>
      <c r="L2275" s="188"/>
      <c r="M2275" s="189"/>
    </row>
    <row r="2276" spans="2:13" outlineLevel="1" x14ac:dyDescent="0.35">
      <c r="B2276" s="107">
        <v>14</v>
      </c>
      <c r="C2276" s="108">
        <v>66</v>
      </c>
      <c r="D2276" s="192"/>
      <c r="E2276" s="191"/>
      <c r="F2276" s="178"/>
      <c r="G2276" s="179"/>
      <c r="H2276" s="180" t="str">
        <f t="shared" ref="H2276:H2339" si="54">IFERROR(E2276/$E$2206,"")</f>
        <v/>
      </c>
      <c r="I2276" s="181"/>
      <c r="J2276" s="182"/>
      <c r="K2276" s="187"/>
      <c r="L2276" s="188"/>
      <c r="M2276" s="189"/>
    </row>
    <row r="2277" spans="2:13" outlineLevel="1" x14ac:dyDescent="0.35">
      <c r="B2277" s="107">
        <v>14</v>
      </c>
      <c r="C2277" s="108">
        <v>67</v>
      </c>
      <c r="D2277" s="192"/>
      <c r="E2277" s="191"/>
      <c r="F2277" s="178"/>
      <c r="G2277" s="179"/>
      <c r="H2277" s="180" t="str">
        <f t="shared" si="54"/>
        <v/>
      </c>
      <c r="I2277" s="181"/>
      <c r="J2277" s="182"/>
      <c r="K2277" s="187"/>
      <c r="L2277" s="188"/>
      <c r="M2277" s="189"/>
    </row>
    <row r="2278" spans="2:13" outlineLevel="1" x14ac:dyDescent="0.35">
      <c r="B2278" s="107">
        <v>14</v>
      </c>
      <c r="C2278" s="108">
        <v>68</v>
      </c>
      <c r="D2278" s="192"/>
      <c r="E2278" s="191"/>
      <c r="F2278" s="178"/>
      <c r="G2278" s="179"/>
      <c r="H2278" s="180" t="str">
        <f t="shared" si="54"/>
        <v/>
      </c>
      <c r="I2278" s="181"/>
      <c r="J2278" s="182"/>
      <c r="K2278" s="187"/>
      <c r="L2278" s="188"/>
      <c r="M2278" s="189"/>
    </row>
    <row r="2279" spans="2:13" outlineLevel="1" x14ac:dyDescent="0.35">
      <c r="B2279" s="107">
        <v>14</v>
      </c>
      <c r="C2279" s="108">
        <v>69</v>
      </c>
      <c r="D2279" s="192"/>
      <c r="E2279" s="191"/>
      <c r="F2279" s="178"/>
      <c r="G2279" s="179"/>
      <c r="H2279" s="180" t="str">
        <f t="shared" si="54"/>
        <v/>
      </c>
      <c r="I2279" s="181"/>
      <c r="J2279" s="182"/>
      <c r="K2279" s="187"/>
      <c r="L2279" s="188"/>
      <c r="M2279" s="189"/>
    </row>
    <row r="2280" spans="2:13" outlineLevel="1" x14ac:dyDescent="0.35">
      <c r="B2280" s="107">
        <v>14</v>
      </c>
      <c r="C2280" s="108">
        <v>70</v>
      </c>
      <c r="D2280" s="192"/>
      <c r="E2280" s="191"/>
      <c r="F2280" s="178"/>
      <c r="G2280" s="179"/>
      <c r="H2280" s="180" t="str">
        <f t="shared" si="54"/>
        <v/>
      </c>
      <c r="I2280" s="181"/>
      <c r="J2280" s="182"/>
      <c r="K2280" s="187"/>
      <c r="L2280" s="188"/>
      <c r="M2280" s="189"/>
    </row>
    <row r="2281" spans="2:13" outlineLevel="1" x14ac:dyDescent="0.35">
      <c r="B2281" s="107">
        <v>14</v>
      </c>
      <c r="C2281" s="108">
        <v>71</v>
      </c>
      <c r="D2281" s="192"/>
      <c r="E2281" s="191"/>
      <c r="F2281" s="178"/>
      <c r="G2281" s="179"/>
      <c r="H2281" s="180" t="str">
        <f t="shared" si="54"/>
        <v/>
      </c>
      <c r="I2281" s="181"/>
      <c r="J2281" s="182"/>
      <c r="K2281" s="187"/>
      <c r="L2281" s="188"/>
      <c r="M2281" s="189"/>
    </row>
    <row r="2282" spans="2:13" outlineLevel="1" x14ac:dyDescent="0.35">
      <c r="B2282" s="107">
        <v>14</v>
      </c>
      <c r="C2282" s="108">
        <v>72</v>
      </c>
      <c r="D2282" s="192"/>
      <c r="E2282" s="191"/>
      <c r="F2282" s="178"/>
      <c r="G2282" s="179"/>
      <c r="H2282" s="180" t="str">
        <f t="shared" si="54"/>
        <v/>
      </c>
      <c r="I2282" s="181"/>
      <c r="J2282" s="182"/>
      <c r="K2282" s="187"/>
      <c r="L2282" s="188"/>
      <c r="M2282" s="189"/>
    </row>
    <row r="2283" spans="2:13" outlineLevel="1" x14ac:dyDescent="0.35">
      <c r="B2283" s="107">
        <v>14</v>
      </c>
      <c r="C2283" s="108">
        <v>73</v>
      </c>
      <c r="D2283" s="192"/>
      <c r="E2283" s="191"/>
      <c r="F2283" s="178"/>
      <c r="G2283" s="179"/>
      <c r="H2283" s="180" t="str">
        <f t="shared" si="54"/>
        <v/>
      </c>
      <c r="I2283" s="181"/>
      <c r="J2283" s="182"/>
      <c r="K2283" s="187"/>
      <c r="L2283" s="188"/>
      <c r="M2283" s="189"/>
    </row>
    <row r="2284" spans="2:13" outlineLevel="1" x14ac:dyDescent="0.35">
      <c r="B2284" s="107">
        <v>14</v>
      </c>
      <c r="C2284" s="108">
        <v>74</v>
      </c>
      <c r="D2284" s="192"/>
      <c r="E2284" s="191"/>
      <c r="F2284" s="178"/>
      <c r="G2284" s="179"/>
      <c r="H2284" s="180" t="str">
        <f t="shared" si="54"/>
        <v/>
      </c>
      <c r="I2284" s="181"/>
      <c r="J2284" s="182"/>
      <c r="K2284" s="187"/>
      <c r="L2284" s="188"/>
      <c r="M2284" s="189"/>
    </row>
    <row r="2285" spans="2:13" outlineLevel="1" x14ac:dyDescent="0.35">
      <c r="B2285" s="107">
        <v>14</v>
      </c>
      <c r="C2285" s="108">
        <v>75</v>
      </c>
      <c r="D2285" s="192"/>
      <c r="E2285" s="191"/>
      <c r="F2285" s="178"/>
      <c r="G2285" s="179"/>
      <c r="H2285" s="180" t="str">
        <f t="shared" si="54"/>
        <v/>
      </c>
      <c r="I2285" s="181"/>
      <c r="J2285" s="182"/>
      <c r="K2285" s="187"/>
      <c r="L2285" s="188"/>
      <c r="M2285" s="189"/>
    </row>
    <row r="2286" spans="2:13" outlineLevel="1" x14ac:dyDescent="0.35">
      <c r="B2286" s="107">
        <v>14</v>
      </c>
      <c r="C2286" s="108">
        <v>76</v>
      </c>
      <c r="D2286" s="192"/>
      <c r="E2286" s="191"/>
      <c r="F2286" s="178"/>
      <c r="G2286" s="179"/>
      <c r="H2286" s="180" t="str">
        <f t="shared" si="54"/>
        <v/>
      </c>
      <c r="I2286" s="181"/>
      <c r="J2286" s="182"/>
      <c r="K2286" s="187"/>
      <c r="L2286" s="188"/>
      <c r="M2286" s="189"/>
    </row>
    <row r="2287" spans="2:13" outlineLevel="1" x14ac:dyDescent="0.35">
      <c r="B2287" s="107">
        <v>14</v>
      </c>
      <c r="C2287" s="108">
        <v>77</v>
      </c>
      <c r="D2287" s="192"/>
      <c r="E2287" s="191"/>
      <c r="F2287" s="178"/>
      <c r="G2287" s="179"/>
      <c r="H2287" s="180" t="str">
        <f t="shared" si="54"/>
        <v/>
      </c>
      <c r="I2287" s="181"/>
      <c r="J2287" s="182"/>
      <c r="K2287" s="187"/>
      <c r="L2287" s="188"/>
      <c r="M2287" s="189"/>
    </row>
    <row r="2288" spans="2:13" outlineLevel="1" x14ac:dyDescent="0.35">
      <c r="B2288" s="107">
        <v>14</v>
      </c>
      <c r="C2288" s="108">
        <v>78</v>
      </c>
      <c r="D2288" s="192"/>
      <c r="E2288" s="191"/>
      <c r="F2288" s="178"/>
      <c r="G2288" s="179"/>
      <c r="H2288" s="180" t="str">
        <f t="shared" si="54"/>
        <v/>
      </c>
      <c r="I2288" s="181"/>
      <c r="J2288" s="182"/>
      <c r="K2288" s="187"/>
      <c r="L2288" s="188"/>
      <c r="M2288" s="189"/>
    </row>
    <row r="2289" spans="2:13" outlineLevel="1" x14ac:dyDescent="0.35">
      <c r="B2289" s="107">
        <v>14</v>
      </c>
      <c r="C2289" s="108">
        <v>79</v>
      </c>
      <c r="D2289" s="192"/>
      <c r="E2289" s="191"/>
      <c r="F2289" s="178"/>
      <c r="G2289" s="179"/>
      <c r="H2289" s="180" t="str">
        <f t="shared" si="54"/>
        <v/>
      </c>
      <c r="I2289" s="181"/>
      <c r="J2289" s="182"/>
      <c r="K2289" s="187"/>
      <c r="L2289" s="188"/>
      <c r="M2289" s="189"/>
    </row>
    <row r="2290" spans="2:13" outlineLevel="1" x14ac:dyDescent="0.35">
      <c r="B2290" s="107">
        <v>14</v>
      </c>
      <c r="C2290" s="108">
        <v>80</v>
      </c>
      <c r="D2290" s="192"/>
      <c r="E2290" s="191"/>
      <c r="F2290" s="178"/>
      <c r="G2290" s="179"/>
      <c r="H2290" s="180" t="str">
        <f t="shared" si="54"/>
        <v/>
      </c>
      <c r="I2290" s="181"/>
      <c r="J2290" s="182"/>
      <c r="K2290" s="187"/>
      <c r="L2290" s="188"/>
      <c r="M2290" s="189"/>
    </row>
    <row r="2291" spans="2:13" outlineLevel="1" x14ac:dyDescent="0.35">
      <c r="B2291" s="107">
        <v>14</v>
      </c>
      <c r="C2291" s="108">
        <v>81</v>
      </c>
      <c r="D2291" s="192"/>
      <c r="E2291" s="191"/>
      <c r="F2291" s="178"/>
      <c r="G2291" s="179"/>
      <c r="H2291" s="180" t="str">
        <f t="shared" si="54"/>
        <v/>
      </c>
      <c r="I2291" s="181"/>
      <c r="J2291" s="182"/>
      <c r="K2291" s="187"/>
      <c r="L2291" s="188"/>
      <c r="M2291" s="189"/>
    </row>
    <row r="2292" spans="2:13" outlineLevel="1" x14ac:dyDescent="0.35">
      <c r="B2292" s="107">
        <v>14</v>
      </c>
      <c r="C2292" s="108">
        <v>82</v>
      </c>
      <c r="D2292" s="192"/>
      <c r="E2292" s="191"/>
      <c r="F2292" s="178"/>
      <c r="G2292" s="179"/>
      <c r="H2292" s="180" t="str">
        <f t="shared" si="54"/>
        <v/>
      </c>
      <c r="I2292" s="181"/>
      <c r="J2292" s="182"/>
      <c r="K2292" s="187"/>
      <c r="L2292" s="188"/>
      <c r="M2292" s="189"/>
    </row>
    <row r="2293" spans="2:13" outlineLevel="1" x14ac:dyDescent="0.35">
      <c r="B2293" s="107">
        <v>14</v>
      </c>
      <c r="C2293" s="108">
        <v>83</v>
      </c>
      <c r="D2293" s="192"/>
      <c r="E2293" s="191"/>
      <c r="F2293" s="178"/>
      <c r="G2293" s="179"/>
      <c r="H2293" s="180" t="str">
        <f t="shared" si="54"/>
        <v/>
      </c>
      <c r="I2293" s="181"/>
      <c r="J2293" s="182"/>
      <c r="K2293" s="187"/>
      <c r="L2293" s="188"/>
      <c r="M2293" s="189"/>
    </row>
    <row r="2294" spans="2:13" outlineLevel="1" x14ac:dyDescent="0.35">
      <c r="B2294" s="107">
        <v>14</v>
      </c>
      <c r="C2294" s="108">
        <v>84</v>
      </c>
      <c r="D2294" s="192"/>
      <c r="E2294" s="191"/>
      <c r="F2294" s="178"/>
      <c r="G2294" s="179"/>
      <c r="H2294" s="180" t="str">
        <f t="shared" si="54"/>
        <v/>
      </c>
      <c r="I2294" s="181"/>
      <c r="J2294" s="182"/>
      <c r="K2294" s="187"/>
      <c r="L2294" s="188"/>
      <c r="M2294" s="189"/>
    </row>
    <row r="2295" spans="2:13" outlineLevel="1" x14ac:dyDescent="0.35">
      <c r="B2295" s="107">
        <v>14</v>
      </c>
      <c r="C2295" s="108">
        <v>85</v>
      </c>
      <c r="D2295" s="192"/>
      <c r="E2295" s="191"/>
      <c r="F2295" s="178"/>
      <c r="G2295" s="179"/>
      <c r="H2295" s="180" t="str">
        <f t="shared" si="54"/>
        <v/>
      </c>
      <c r="I2295" s="181"/>
      <c r="J2295" s="182"/>
      <c r="K2295" s="187"/>
      <c r="L2295" s="188"/>
      <c r="M2295" s="189"/>
    </row>
    <row r="2296" spans="2:13" outlineLevel="1" x14ac:dyDescent="0.35">
      <c r="B2296" s="107">
        <v>14</v>
      </c>
      <c r="C2296" s="108">
        <v>86</v>
      </c>
      <c r="D2296" s="192"/>
      <c r="E2296" s="191"/>
      <c r="F2296" s="178"/>
      <c r="G2296" s="179"/>
      <c r="H2296" s="180" t="str">
        <f t="shared" si="54"/>
        <v/>
      </c>
      <c r="I2296" s="181"/>
      <c r="J2296" s="182"/>
      <c r="K2296" s="187"/>
      <c r="L2296" s="188"/>
      <c r="M2296" s="189"/>
    </row>
    <row r="2297" spans="2:13" outlineLevel="1" x14ac:dyDescent="0.35">
      <c r="B2297" s="107">
        <v>14</v>
      </c>
      <c r="C2297" s="108">
        <v>87</v>
      </c>
      <c r="D2297" s="192"/>
      <c r="E2297" s="191"/>
      <c r="F2297" s="178"/>
      <c r="G2297" s="179"/>
      <c r="H2297" s="180" t="str">
        <f t="shared" si="54"/>
        <v/>
      </c>
      <c r="I2297" s="181"/>
      <c r="J2297" s="182"/>
      <c r="K2297" s="187"/>
      <c r="L2297" s="188"/>
      <c r="M2297" s="189"/>
    </row>
    <row r="2298" spans="2:13" outlineLevel="1" x14ac:dyDescent="0.35">
      <c r="B2298" s="107">
        <v>14</v>
      </c>
      <c r="C2298" s="108">
        <v>88</v>
      </c>
      <c r="D2298" s="192"/>
      <c r="E2298" s="191"/>
      <c r="F2298" s="178"/>
      <c r="G2298" s="179"/>
      <c r="H2298" s="180" t="str">
        <f t="shared" si="54"/>
        <v/>
      </c>
      <c r="I2298" s="181"/>
      <c r="J2298" s="182"/>
      <c r="K2298" s="187"/>
      <c r="L2298" s="188"/>
      <c r="M2298" s="189"/>
    </row>
    <row r="2299" spans="2:13" outlineLevel="1" x14ac:dyDescent="0.35">
      <c r="B2299" s="107">
        <v>14</v>
      </c>
      <c r="C2299" s="108">
        <v>89</v>
      </c>
      <c r="D2299" s="192"/>
      <c r="E2299" s="191"/>
      <c r="F2299" s="178"/>
      <c r="G2299" s="179"/>
      <c r="H2299" s="180" t="str">
        <f t="shared" si="54"/>
        <v/>
      </c>
      <c r="I2299" s="181"/>
      <c r="J2299" s="182"/>
      <c r="K2299" s="187"/>
      <c r="L2299" s="188"/>
      <c r="M2299" s="189"/>
    </row>
    <row r="2300" spans="2:13" outlineLevel="1" x14ac:dyDescent="0.35">
      <c r="B2300" s="107">
        <v>14</v>
      </c>
      <c r="C2300" s="108">
        <v>90</v>
      </c>
      <c r="D2300" s="192"/>
      <c r="E2300" s="191"/>
      <c r="F2300" s="178"/>
      <c r="G2300" s="179"/>
      <c r="H2300" s="180" t="str">
        <f t="shared" si="54"/>
        <v/>
      </c>
      <c r="I2300" s="181"/>
      <c r="J2300" s="182"/>
      <c r="K2300" s="187"/>
      <c r="L2300" s="188"/>
      <c r="M2300" s="189"/>
    </row>
    <row r="2301" spans="2:13" outlineLevel="1" x14ac:dyDescent="0.35">
      <c r="B2301" s="107">
        <v>14</v>
      </c>
      <c r="C2301" s="108">
        <v>91</v>
      </c>
      <c r="D2301" s="192"/>
      <c r="E2301" s="191"/>
      <c r="F2301" s="178"/>
      <c r="G2301" s="179"/>
      <c r="H2301" s="180" t="str">
        <f t="shared" si="54"/>
        <v/>
      </c>
      <c r="I2301" s="181"/>
      <c r="J2301" s="182"/>
      <c r="K2301" s="187"/>
      <c r="L2301" s="188"/>
      <c r="M2301" s="189"/>
    </row>
    <row r="2302" spans="2:13" outlineLevel="1" x14ac:dyDescent="0.35">
      <c r="B2302" s="107">
        <v>14</v>
      </c>
      <c r="C2302" s="108">
        <v>92</v>
      </c>
      <c r="D2302" s="192"/>
      <c r="E2302" s="191"/>
      <c r="F2302" s="178"/>
      <c r="G2302" s="179"/>
      <c r="H2302" s="180" t="str">
        <f t="shared" si="54"/>
        <v/>
      </c>
      <c r="I2302" s="181"/>
      <c r="J2302" s="182"/>
      <c r="K2302" s="187"/>
      <c r="L2302" s="188"/>
      <c r="M2302" s="189"/>
    </row>
    <row r="2303" spans="2:13" outlineLevel="1" x14ac:dyDescent="0.35">
      <c r="B2303" s="107">
        <v>14</v>
      </c>
      <c r="C2303" s="108">
        <v>93</v>
      </c>
      <c r="D2303" s="192"/>
      <c r="E2303" s="191"/>
      <c r="F2303" s="178"/>
      <c r="G2303" s="179"/>
      <c r="H2303" s="180" t="str">
        <f t="shared" si="54"/>
        <v/>
      </c>
      <c r="I2303" s="181"/>
      <c r="J2303" s="182"/>
      <c r="K2303" s="187"/>
      <c r="L2303" s="188"/>
      <c r="M2303" s="189"/>
    </row>
    <row r="2304" spans="2:13" outlineLevel="1" x14ac:dyDescent="0.35">
      <c r="B2304" s="107">
        <v>14</v>
      </c>
      <c r="C2304" s="108">
        <v>94</v>
      </c>
      <c r="D2304" s="192"/>
      <c r="E2304" s="191"/>
      <c r="F2304" s="178"/>
      <c r="G2304" s="179"/>
      <c r="H2304" s="180" t="str">
        <f t="shared" si="54"/>
        <v/>
      </c>
      <c r="I2304" s="181"/>
      <c r="J2304" s="182"/>
      <c r="K2304" s="187"/>
      <c r="L2304" s="188"/>
      <c r="M2304" s="189"/>
    </row>
    <row r="2305" spans="2:13" outlineLevel="1" x14ac:dyDescent="0.35">
      <c r="B2305" s="107">
        <v>14</v>
      </c>
      <c r="C2305" s="108">
        <v>95</v>
      </c>
      <c r="D2305" s="192"/>
      <c r="E2305" s="191"/>
      <c r="F2305" s="178"/>
      <c r="G2305" s="179"/>
      <c r="H2305" s="180" t="str">
        <f t="shared" si="54"/>
        <v/>
      </c>
      <c r="I2305" s="181"/>
      <c r="J2305" s="182"/>
      <c r="K2305" s="187"/>
      <c r="L2305" s="188"/>
      <c r="M2305" s="189"/>
    </row>
    <row r="2306" spans="2:13" outlineLevel="1" x14ac:dyDescent="0.35">
      <c r="B2306" s="107">
        <v>14</v>
      </c>
      <c r="C2306" s="108">
        <v>96</v>
      </c>
      <c r="D2306" s="192"/>
      <c r="E2306" s="191"/>
      <c r="F2306" s="178"/>
      <c r="G2306" s="179"/>
      <c r="H2306" s="180" t="str">
        <f t="shared" si="54"/>
        <v/>
      </c>
      <c r="I2306" s="181"/>
      <c r="J2306" s="182"/>
      <c r="K2306" s="187"/>
      <c r="L2306" s="188"/>
      <c r="M2306" s="189"/>
    </row>
    <row r="2307" spans="2:13" outlineLevel="1" x14ac:dyDescent="0.35">
      <c r="B2307" s="107">
        <v>14</v>
      </c>
      <c r="C2307" s="108">
        <v>97</v>
      </c>
      <c r="D2307" s="192"/>
      <c r="E2307" s="191"/>
      <c r="F2307" s="178"/>
      <c r="G2307" s="179"/>
      <c r="H2307" s="180" t="str">
        <f t="shared" si="54"/>
        <v/>
      </c>
      <c r="I2307" s="181"/>
      <c r="J2307" s="182"/>
      <c r="K2307" s="187"/>
      <c r="L2307" s="188"/>
      <c r="M2307" s="189"/>
    </row>
    <row r="2308" spans="2:13" outlineLevel="1" x14ac:dyDescent="0.35">
      <c r="B2308" s="107">
        <v>14</v>
      </c>
      <c r="C2308" s="108">
        <v>98</v>
      </c>
      <c r="D2308" s="192"/>
      <c r="E2308" s="191"/>
      <c r="F2308" s="178"/>
      <c r="G2308" s="179"/>
      <c r="H2308" s="180" t="str">
        <f t="shared" si="54"/>
        <v/>
      </c>
      <c r="I2308" s="181"/>
      <c r="J2308" s="182"/>
      <c r="K2308" s="187"/>
      <c r="L2308" s="188"/>
      <c r="M2308" s="189"/>
    </row>
    <row r="2309" spans="2:13" outlineLevel="1" x14ac:dyDescent="0.35">
      <c r="B2309" s="107">
        <v>14</v>
      </c>
      <c r="C2309" s="108">
        <v>99</v>
      </c>
      <c r="D2309" s="192"/>
      <c r="E2309" s="191"/>
      <c r="F2309" s="178"/>
      <c r="G2309" s="179"/>
      <c r="H2309" s="180" t="str">
        <f t="shared" si="54"/>
        <v/>
      </c>
      <c r="I2309" s="181"/>
      <c r="J2309" s="182"/>
      <c r="K2309" s="187"/>
      <c r="L2309" s="188"/>
      <c r="M2309" s="189"/>
    </row>
    <row r="2310" spans="2:13" outlineLevel="1" x14ac:dyDescent="0.35">
      <c r="B2310" s="107">
        <v>14</v>
      </c>
      <c r="C2310" s="108">
        <v>100</v>
      </c>
      <c r="D2310" s="192"/>
      <c r="E2310" s="191"/>
      <c r="F2310" s="178"/>
      <c r="G2310" s="179"/>
      <c r="H2310" s="180" t="str">
        <f t="shared" si="54"/>
        <v/>
      </c>
      <c r="I2310" s="181"/>
      <c r="J2310" s="182"/>
      <c r="K2310" s="187"/>
      <c r="L2310" s="188"/>
      <c r="M2310" s="189"/>
    </row>
    <row r="2311" spans="2:13" outlineLevel="1" x14ac:dyDescent="0.35">
      <c r="B2311" s="107">
        <v>14</v>
      </c>
      <c r="C2311" s="108">
        <v>101</v>
      </c>
      <c r="D2311" s="192"/>
      <c r="E2311" s="191"/>
      <c r="F2311" s="178"/>
      <c r="G2311" s="179"/>
      <c r="H2311" s="180" t="str">
        <f t="shared" si="54"/>
        <v/>
      </c>
      <c r="I2311" s="181"/>
      <c r="J2311" s="182"/>
      <c r="K2311" s="187"/>
      <c r="L2311" s="188"/>
      <c r="M2311" s="189"/>
    </row>
    <row r="2312" spans="2:13" outlineLevel="1" x14ac:dyDescent="0.35">
      <c r="B2312" s="107">
        <v>14</v>
      </c>
      <c r="C2312" s="108">
        <v>102</v>
      </c>
      <c r="D2312" s="192"/>
      <c r="E2312" s="191"/>
      <c r="F2312" s="178"/>
      <c r="G2312" s="179"/>
      <c r="H2312" s="180" t="str">
        <f t="shared" si="54"/>
        <v/>
      </c>
      <c r="I2312" s="181"/>
      <c r="J2312" s="182"/>
      <c r="K2312" s="187"/>
      <c r="L2312" s="188"/>
      <c r="M2312" s="189"/>
    </row>
    <row r="2313" spans="2:13" outlineLevel="1" x14ac:dyDescent="0.35">
      <c r="B2313" s="107">
        <v>14</v>
      </c>
      <c r="C2313" s="108">
        <v>103</v>
      </c>
      <c r="D2313" s="192"/>
      <c r="E2313" s="191"/>
      <c r="F2313" s="178"/>
      <c r="G2313" s="179"/>
      <c r="H2313" s="180" t="str">
        <f t="shared" si="54"/>
        <v/>
      </c>
      <c r="I2313" s="181"/>
      <c r="J2313" s="182"/>
      <c r="K2313" s="187"/>
      <c r="L2313" s="188"/>
      <c r="M2313" s="189"/>
    </row>
    <row r="2314" spans="2:13" outlineLevel="1" x14ac:dyDescent="0.35">
      <c r="B2314" s="107">
        <v>14</v>
      </c>
      <c r="C2314" s="108">
        <v>104</v>
      </c>
      <c r="D2314" s="192"/>
      <c r="E2314" s="191"/>
      <c r="F2314" s="178"/>
      <c r="G2314" s="179"/>
      <c r="H2314" s="180" t="str">
        <f t="shared" si="54"/>
        <v/>
      </c>
      <c r="I2314" s="181"/>
      <c r="J2314" s="182"/>
      <c r="K2314" s="187"/>
      <c r="L2314" s="188"/>
      <c r="M2314" s="189"/>
    </row>
    <row r="2315" spans="2:13" outlineLevel="1" x14ac:dyDescent="0.35">
      <c r="B2315" s="107">
        <v>14</v>
      </c>
      <c r="C2315" s="108">
        <v>105</v>
      </c>
      <c r="D2315" s="192"/>
      <c r="E2315" s="191"/>
      <c r="F2315" s="178"/>
      <c r="G2315" s="179"/>
      <c r="H2315" s="180" t="str">
        <f t="shared" si="54"/>
        <v/>
      </c>
      <c r="I2315" s="181"/>
      <c r="J2315" s="182"/>
      <c r="K2315" s="187"/>
      <c r="L2315" s="188"/>
      <c r="M2315" s="189"/>
    </row>
    <row r="2316" spans="2:13" outlineLevel="1" x14ac:dyDescent="0.35">
      <c r="B2316" s="107">
        <v>14</v>
      </c>
      <c r="C2316" s="108">
        <v>106</v>
      </c>
      <c r="D2316" s="192"/>
      <c r="E2316" s="191"/>
      <c r="F2316" s="178"/>
      <c r="G2316" s="179"/>
      <c r="H2316" s="180" t="str">
        <f t="shared" si="54"/>
        <v/>
      </c>
      <c r="I2316" s="181"/>
      <c r="J2316" s="182"/>
      <c r="K2316" s="187"/>
      <c r="L2316" s="188"/>
      <c r="M2316" s="189"/>
    </row>
    <row r="2317" spans="2:13" outlineLevel="1" x14ac:dyDescent="0.35">
      <c r="B2317" s="107">
        <v>14</v>
      </c>
      <c r="C2317" s="108">
        <v>107</v>
      </c>
      <c r="D2317" s="192"/>
      <c r="E2317" s="191"/>
      <c r="F2317" s="178"/>
      <c r="G2317" s="179"/>
      <c r="H2317" s="180" t="str">
        <f t="shared" si="54"/>
        <v/>
      </c>
      <c r="I2317" s="181"/>
      <c r="J2317" s="182"/>
      <c r="K2317" s="187"/>
      <c r="L2317" s="188"/>
      <c r="M2317" s="189"/>
    </row>
    <row r="2318" spans="2:13" outlineLevel="1" x14ac:dyDescent="0.35">
      <c r="B2318" s="107">
        <v>14</v>
      </c>
      <c r="C2318" s="108">
        <v>108</v>
      </c>
      <c r="D2318" s="192"/>
      <c r="E2318" s="191"/>
      <c r="F2318" s="178"/>
      <c r="G2318" s="179"/>
      <c r="H2318" s="180" t="str">
        <f t="shared" si="54"/>
        <v/>
      </c>
      <c r="I2318" s="181"/>
      <c r="J2318" s="182"/>
      <c r="K2318" s="187"/>
      <c r="L2318" s="188"/>
      <c r="M2318" s="189"/>
    </row>
    <row r="2319" spans="2:13" outlineLevel="1" x14ac:dyDescent="0.35">
      <c r="B2319" s="107">
        <v>14</v>
      </c>
      <c r="C2319" s="108">
        <v>109</v>
      </c>
      <c r="D2319" s="192"/>
      <c r="E2319" s="191"/>
      <c r="F2319" s="178"/>
      <c r="G2319" s="179"/>
      <c r="H2319" s="180" t="str">
        <f t="shared" si="54"/>
        <v/>
      </c>
      <c r="I2319" s="181"/>
      <c r="J2319" s="182"/>
      <c r="K2319" s="187"/>
      <c r="L2319" s="188"/>
      <c r="M2319" s="189"/>
    </row>
    <row r="2320" spans="2:13" outlineLevel="1" x14ac:dyDescent="0.35">
      <c r="B2320" s="107">
        <v>14</v>
      </c>
      <c r="C2320" s="108">
        <v>110</v>
      </c>
      <c r="D2320" s="192"/>
      <c r="E2320" s="191"/>
      <c r="F2320" s="178"/>
      <c r="G2320" s="179"/>
      <c r="H2320" s="180" t="str">
        <f t="shared" si="54"/>
        <v/>
      </c>
      <c r="I2320" s="181"/>
      <c r="J2320" s="182"/>
      <c r="K2320" s="187"/>
      <c r="L2320" s="188"/>
      <c r="M2320" s="189"/>
    </row>
    <row r="2321" spans="2:13" outlineLevel="1" x14ac:dyDescent="0.35">
      <c r="B2321" s="107">
        <v>14</v>
      </c>
      <c r="C2321" s="108">
        <v>111</v>
      </c>
      <c r="D2321" s="192"/>
      <c r="E2321" s="191"/>
      <c r="F2321" s="178"/>
      <c r="G2321" s="179"/>
      <c r="H2321" s="180" t="str">
        <f t="shared" si="54"/>
        <v/>
      </c>
      <c r="I2321" s="181"/>
      <c r="J2321" s="182"/>
      <c r="K2321" s="187"/>
      <c r="L2321" s="188"/>
      <c r="M2321" s="189"/>
    </row>
    <row r="2322" spans="2:13" outlineLevel="1" x14ac:dyDescent="0.35">
      <c r="B2322" s="107">
        <v>14</v>
      </c>
      <c r="C2322" s="108">
        <v>112</v>
      </c>
      <c r="D2322" s="192"/>
      <c r="E2322" s="191"/>
      <c r="F2322" s="178"/>
      <c r="G2322" s="179"/>
      <c r="H2322" s="180" t="str">
        <f t="shared" si="54"/>
        <v/>
      </c>
      <c r="I2322" s="181"/>
      <c r="J2322" s="182"/>
      <c r="K2322" s="187"/>
      <c r="L2322" s="188"/>
      <c r="M2322" s="189"/>
    </row>
    <row r="2323" spans="2:13" outlineLevel="1" x14ac:dyDescent="0.35">
      <c r="B2323" s="107">
        <v>14</v>
      </c>
      <c r="C2323" s="108">
        <v>113</v>
      </c>
      <c r="D2323" s="192"/>
      <c r="E2323" s="191"/>
      <c r="F2323" s="178"/>
      <c r="G2323" s="179"/>
      <c r="H2323" s="180" t="str">
        <f t="shared" si="54"/>
        <v/>
      </c>
      <c r="I2323" s="181"/>
      <c r="J2323" s="182"/>
      <c r="K2323" s="187"/>
      <c r="L2323" s="188"/>
      <c r="M2323" s="189"/>
    </row>
    <row r="2324" spans="2:13" outlineLevel="1" x14ac:dyDescent="0.35">
      <c r="B2324" s="107">
        <v>14</v>
      </c>
      <c r="C2324" s="108">
        <v>114</v>
      </c>
      <c r="D2324" s="192"/>
      <c r="E2324" s="191"/>
      <c r="F2324" s="178"/>
      <c r="G2324" s="179"/>
      <c r="H2324" s="180" t="str">
        <f t="shared" si="54"/>
        <v/>
      </c>
      <c r="I2324" s="181"/>
      <c r="J2324" s="182"/>
      <c r="K2324" s="187"/>
      <c r="L2324" s="188"/>
      <c r="M2324" s="189"/>
    </row>
    <row r="2325" spans="2:13" outlineLevel="1" x14ac:dyDescent="0.35">
      <c r="B2325" s="107">
        <v>14</v>
      </c>
      <c r="C2325" s="108">
        <v>115</v>
      </c>
      <c r="D2325" s="192"/>
      <c r="E2325" s="191"/>
      <c r="F2325" s="178"/>
      <c r="G2325" s="179"/>
      <c r="H2325" s="180" t="str">
        <f t="shared" si="54"/>
        <v/>
      </c>
      <c r="I2325" s="181"/>
      <c r="J2325" s="182"/>
      <c r="K2325" s="187"/>
      <c r="L2325" s="188"/>
      <c r="M2325" s="189"/>
    </row>
    <row r="2326" spans="2:13" outlineLevel="1" x14ac:dyDescent="0.35">
      <c r="B2326" s="107">
        <v>14</v>
      </c>
      <c r="C2326" s="108">
        <v>116</v>
      </c>
      <c r="D2326" s="192"/>
      <c r="E2326" s="191"/>
      <c r="F2326" s="178"/>
      <c r="G2326" s="179"/>
      <c r="H2326" s="180" t="str">
        <f t="shared" si="54"/>
        <v/>
      </c>
      <c r="I2326" s="181"/>
      <c r="J2326" s="182"/>
      <c r="K2326" s="187"/>
      <c r="L2326" s="188"/>
      <c r="M2326" s="189"/>
    </row>
    <row r="2327" spans="2:13" outlineLevel="1" x14ac:dyDescent="0.35">
      <c r="B2327" s="107">
        <v>14</v>
      </c>
      <c r="C2327" s="108">
        <v>117</v>
      </c>
      <c r="D2327" s="192"/>
      <c r="E2327" s="191"/>
      <c r="F2327" s="178"/>
      <c r="G2327" s="179"/>
      <c r="H2327" s="180" t="str">
        <f t="shared" si="54"/>
        <v/>
      </c>
      <c r="I2327" s="181"/>
      <c r="J2327" s="182"/>
      <c r="K2327" s="187"/>
      <c r="L2327" s="188"/>
      <c r="M2327" s="189"/>
    </row>
    <row r="2328" spans="2:13" outlineLevel="1" x14ac:dyDescent="0.35">
      <c r="B2328" s="107">
        <v>14</v>
      </c>
      <c r="C2328" s="108">
        <v>118</v>
      </c>
      <c r="D2328" s="192"/>
      <c r="E2328" s="191"/>
      <c r="F2328" s="178"/>
      <c r="G2328" s="179"/>
      <c r="H2328" s="180" t="str">
        <f t="shared" si="54"/>
        <v/>
      </c>
      <c r="I2328" s="181"/>
      <c r="J2328" s="182"/>
      <c r="K2328" s="187"/>
      <c r="L2328" s="188"/>
      <c r="M2328" s="189"/>
    </row>
    <row r="2329" spans="2:13" outlineLevel="1" x14ac:dyDescent="0.35">
      <c r="B2329" s="107">
        <v>14</v>
      </c>
      <c r="C2329" s="108">
        <v>119</v>
      </c>
      <c r="D2329" s="192"/>
      <c r="E2329" s="191"/>
      <c r="F2329" s="178"/>
      <c r="G2329" s="179"/>
      <c r="H2329" s="180" t="str">
        <f t="shared" si="54"/>
        <v/>
      </c>
      <c r="I2329" s="181"/>
      <c r="J2329" s="182"/>
      <c r="K2329" s="187"/>
      <c r="L2329" s="188"/>
      <c r="M2329" s="189"/>
    </row>
    <row r="2330" spans="2:13" outlineLevel="1" x14ac:dyDescent="0.35">
      <c r="B2330" s="107">
        <v>14</v>
      </c>
      <c r="C2330" s="108">
        <v>120</v>
      </c>
      <c r="D2330" s="192"/>
      <c r="E2330" s="191"/>
      <c r="F2330" s="178"/>
      <c r="G2330" s="179"/>
      <c r="H2330" s="180" t="str">
        <f t="shared" si="54"/>
        <v/>
      </c>
      <c r="I2330" s="181"/>
      <c r="J2330" s="182"/>
      <c r="K2330" s="187"/>
      <c r="L2330" s="188"/>
      <c r="M2330" s="189"/>
    </row>
    <row r="2331" spans="2:13" outlineLevel="1" x14ac:dyDescent="0.35">
      <c r="B2331" s="107">
        <v>14</v>
      </c>
      <c r="C2331" s="108">
        <v>121</v>
      </c>
      <c r="D2331" s="192"/>
      <c r="E2331" s="191"/>
      <c r="F2331" s="178"/>
      <c r="G2331" s="179"/>
      <c r="H2331" s="180" t="str">
        <f t="shared" si="54"/>
        <v/>
      </c>
      <c r="I2331" s="181"/>
      <c r="J2331" s="182"/>
      <c r="K2331" s="187"/>
      <c r="L2331" s="188"/>
      <c r="M2331" s="189"/>
    </row>
    <row r="2332" spans="2:13" outlineLevel="1" x14ac:dyDescent="0.35">
      <c r="B2332" s="107">
        <v>14</v>
      </c>
      <c r="C2332" s="108">
        <v>122</v>
      </c>
      <c r="D2332" s="192"/>
      <c r="E2332" s="191"/>
      <c r="F2332" s="178"/>
      <c r="G2332" s="179"/>
      <c r="H2332" s="180" t="str">
        <f t="shared" si="54"/>
        <v/>
      </c>
      <c r="I2332" s="181"/>
      <c r="J2332" s="182"/>
      <c r="K2332" s="187"/>
      <c r="L2332" s="188"/>
      <c r="M2332" s="189"/>
    </row>
    <row r="2333" spans="2:13" outlineLevel="1" x14ac:dyDescent="0.35">
      <c r="B2333" s="107">
        <v>14</v>
      </c>
      <c r="C2333" s="108">
        <v>123</v>
      </c>
      <c r="D2333" s="192"/>
      <c r="E2333" s="191"/>
      <c r="F2333" s="178"/>
      <c r="G2333" s="179"/>
      <c r="H2333" s="180" t="str">
        <f t="shared" si="54"/>
        <v/>
      </c>
      <c r="I2333" s="181"/>
      <c r="J2333" s="182"/>
      <c r="K2333" s="187"/>
      <c r="L2333" s="188"/>
      <c r="M2333" s="189"/>
    </row>
    <row r="2334" spans="2:13" outlineLevel="1" x14ac:dyDescent="0.35">
      <c r="B2334" s="107">
        <v>14</v>
      </c>
      <c r="C2334" s="108">
        <v>124</v>
      </c>
      <c r="D2334" s="192"/>
      <c r="E2334" s="191"/>
      <c r="F2334" s="178"/>
      <c r="G2334" s="179"/>
      <c r="H2334" s="180" t="str">
        <f t="shared" si="54"/>
        <v/>
      </c>
      <c r="I2334" s="181"/>
      <c r="J2334" s="182"/>
      <c r="K2334" s="187"/>
      <c r="L2334" s="188"/>
      <c r="M2334" s="189"/>
    </row>
    <row r="2335" spans="2:13" outlineLevel="1" x14ac:dyDescent="0.35">
      <c r="B2335" s="107">
        <v>14</v>
      </c>
      <c r="C2335" s="108">
        <v>125</v>
      </c>
      <c r="D2335" s="192"/>
      <c r="E2335" s="191"/>
      <c r="F2335" s="178"/>
      <c r="G2335" s="179"/>
      <c r="H2335" s="180" t="str">
        <f t="shared" si="54"/>
        <v/>
      </c>
      <c r="I2335" s="181"/>
      <c r="J2335" s="182"/>
      <c r="K2335" s="187"/>
      <c r="L2335" s="188"/>
      <c r="M2335" s="189"/>
    </row>
    <row r="2336" spans="2:13" outlineLevel="1" x14ac:dyDescent="0.35">
      <c r="B2336" s="107">
        <v>14</v>
      </c>
      <c r="C2336" s="108">
        <v>126</v>
      </c>
      <c r="D2336" s="192"/>
      <c r="E2336" s="191"/>
      <c r="F2336" s="178"/>
      <c r="G2336" s="179"/>
      <c r="H2336" s="180" t="str">
        <f t="shared" si="54"/>
        <v/>
      </c>
      <c r="I2336" s="181"/>
      <c r="J2336" s="182"/>
      <c r="K2336" s="187"/>
      <c r="L2336" s="188"/>
      <c r="M2336" s="189"/>
    </row>
    <row r="2337" spans="2:13" outlineLevel="1" x14ac:dyDescent="0.35">
      <c r="B2337" s="107">
        <v>14</v>
      </c>
      <c r="C2337" s="108">
        <v>127</v>
      </c>
      <c r="D2337" s="192"/>
      <c r="E2337" s="191"/>
      <c r="F2337" s="178"/>
      <c r="G2337" s="179"/>
      <c r="H2337" s="180" t="str">
        <f t="shared" si="54"/>
        <v/>
      </c>
      <c r="I2337" s="181"/>
      <c r="J2337" s="182"/>
      <c r="K2337" s="187"/>
      <c r="L2337" s="188"/>
      <c r="M2337" s="189"/>
    </row>
    <row r="2338" spans="2:13" outlineLevel="1" x14ac:dyDescent="0.35">
      <c r="B2338" s="107">
        <v>14</v>
      </c>
      <c r="C2338" s="108">
        <v>128</v>
      </c>
      <c r="D2338" s="192"/>
      <c r="E2338" s="191"/>
      <c r="F2338" s="178"/>
      <c r="G2338" s="179"/>
      <c r="H2338" s="180" t="str">
        <f t="shared" si="54"/>
        <v/>
      </c>
      <c r="I2338" s="181"/>
      <c r="J2338" s="182"/>
      <c r="K2338" s="187"/>
      <c r="L2338" s="188"/>
      <c r="M2338" s="189"/>
    </row>
    <row r="2339" spans="2:13" outlineLevel="1" x14ac:dyDescent="0.35">
      <c r="B2339" s="107">
        <v>14</v>
      </c>
      <c r="C2339" s="108">
        <v>129</v>
      </c>
      <c r="D2339" s="192"/>
      <c r="E2339" s="191"/>
      <c r="F2339" s="178"/>
      <c r="G2339" s="179"/>
      <c r="H2339" s="180" t="str">
        <f t="shared" si="54"/>
        <v/>
      </c>
      <c r="I2339" s="181"/>
      <c r="J2339" s="182"/>
      <c r="K2339" s="187"/>
      <c r="L2339" s="188"/>
      <c r="M2339" s="189"/>
    </row>
    <row r="2340" spans="2:13" outlineLevel="1" x14ac:dyDescent="0.35">
      <c r="B2340" s="107">
        <v>14</v>
      </c>
      <c r="C2340" s="108">
        <v>130</v>
      </c>
      <c r="D2340" s="192"/>
      <c r="E2340" s="191"/>
      <c r="F2340" s="178"/>
      <c r="G2340" s="179"/>
      <c r="H2340" s="180" t="str">
        <f t="shared" ref="H2340:H2370" si="55">IFERROR(E2340/$E$2206,"")</f>
        <v/>
      </c>
      <c r="I2340" s="181"/>
      <c r="J2340" s="182"/>
      <c r="K2340" s="187"/>
      <c r="L2340" s="188"/>
      <c r="M2340" s="189"/>
    </row>
    <row r="2341" spans="2:13" outlineLevel="1" x14ac:dyDescent="0.35">
      <c r="B2341" s="107">
        <v>14</v>
      </c>
      <c r="C2341" s="108">
        <v>131</v>
      </c>
      <c r="D2341" s="192"/>
      <c r="E2341" s="191"/>
      <c r="F2341" s="178"/>
      <c r="G2341" s="179"/>
      <c r="H2341" s="180" t="str">
        <f t="shared" si="55"/>
        <v/>
      </c>
      <c r="I2341" s="181"/>
      <c r="J2341" s="182"/>
      <c r="K2341" s="187"/>
      <c r="L2341" s="188"/>
      <c r="M2341" s="189"/>
    </row>
    <row r="2342" spans="2:13" outlineLevel="1" x14ac:dyDescent="0.35">
      <c r="B2342" s="107">
        <v>14</v>
      </c>
      <c r="C2342" s="108">
        <v>132</v>
      </c>
      <c r="D2342" s="192"/>
      <c r="E2342" s="191"/>
      <c r="F2342" s="178"/>
      <c r="G2342" s="179"/>
      <c r="H2342" s="180" t="str">
        <f t="shared" si="55"/>
        <v/>
      </c>
      <c r="I2342" s="181"/>
      <c r="J2342" s="182"/>
      <c r="K2342" s="187"/>
      <c r="L2342" s="188"/>
      <c r="M2342" s="189"/>
    </row>
    <row r="2343" spans="2:13" outlineLevel="1" x14ac:dyDescent="0.35">
      <c r="B2343" s="107">
        <v>14</v>
      </c>
      <c r="C2343" s="108">
        <v>133</v>
      </c>
      <c r="D2343" s="192"/>
      <c r="E2343" s="191"/>
      <c r="F2343" s="178"/>
      <c r="G2343" s="179"/>
      <c r="H2343" s="180" t="str">
        <f t="shared" si="55"/>
        <v/>
      </c>
      <c r="I2343" s="181"/>
      <c r="J2343" s="182"/>
      <c r="K2343" s="187"/>
      <c r="L2343" s="188"/>
      <c r="M2343" s="189"/>
    </row>
    <row r="2344" spans="2:13" outlineLevel="1" x14ac:dyDescent="0.35">
      <c r="B2344" s="107">
        <v>14</v>
      </c>
      <c r="C2344" s="108">
        <v>134</v>
      </c>
      <c r="D2344" s="192"/>
      <c r="E2344" s="191"/>
      <c r="F2344" s="178"/>
      <c r="G2344" s="179"/>
      <c r="H2344" s="180" t="str">
        <f t="shared" si="55"/>
        <v/>
      </c>
      <c r="I2344" s="181"/>
      <c r="J2344" s="182"/>
      <c r="K2344" s="187"/>
      <c r="L2344" s="188"/>
      <c r="M2344" s="189"/>
    </row>
    <row r="2345" spans="2:13" outlineLevel="1" x14ac:dyDescent="0.35">
      <c r="B2345" s="107">
        <v>14</v>
      </c>
      <c r="C2345" s="108">
        <v>135</v>
      </c>
      <c r="D2345" s="192"/>
      <c r="E2345" s="191"/>
      <c r="F2345" s="178"/>
      <c r="G2345" s="179"/>
      <c r="H2345" s="180" t="str">
        <f t="shared" si="55"/>
        <v/>
      </c>
      <c r="I2345" s="181"/>
      <c r="J2345" s="182"/>
      <c r="K2345" s="187"/>
      <c r="L2345" s="188"/>
      <c r="M2345" s="189"/>
    </row>
    <row r="2346" spans="2:13" outlineLevel="1" x14ac:dyDescent="0.35">
      <c r="B2346" s="107">
        <v>14</v>
      </c>
      <c r="C2346" s="108">
        <v>136</v>
      </c>
      <c r="D2346" s="192"/>
      <c r="E2346" s="191"/>
      <c r="F2346" s="178"/>
      <c r="G2346" s="179"/>
      <c r="H2346" s="180" t="str">
        <f t="shared" si="55"/>
        <v/>
      </c>
      <c r="I2346" s="181"/>
      <c r="J2346" s="182"/>
      <c r="K2346" s="187"/>
      <c r="L2346" s="188"/>
      <c r="M2346" s="189"/>
    </row>
    <row r="2347" spans="2:13" outlineLevel="1" x14ac:dyDescent="0.35">
      <c r="B2347" s="107">
        <v>14</v>
      </c>
      <c r="C2347" s="108">
        <v>137</v>
      </c>
      <c r="D2347" s="192"/>
      <c r="E2347" s="191"/>
      <c r="F2347" s="178"/>
      <c r="G2347" s="179"/>
      <c r="H2347" s="180" t="str">
        <f t="shared" si="55"/>
        <v/>
      </c>
      <c r="I2347" s="181"/>
      <c r="J2347" s="182"/>
      <c r="K2347" s="187"/>
      <c r="L2347" s="188"/>
      <c r="M2347" s="189"/>
    </row>
    <row r="2348" spans="2:13" outlineLevel="1" x14ac:dyDescent="0.35">
      <c r="B2348" s="107">
        <v>14</v>
      </c>
      <c r="C2348" s="108">
        <v>138</v>
      </c>
      <c r="D2348" s="192"/>
      <c r="E2348" s="191"/>
      <c r="F2348" s="178"/>
      <c r="G2348" s="179"/>
      <c r="H2348" s="180" t="str">
        <f t="shared" si="55"/>
        <v/>
      </c>
      <c r="I2348" s="181"/>
      <c r="J2348" s="182"/>
      <c r="K2348" s="187"/>
      <c r="L2348" s="188"/>
      <c r="M2348" s="189"/>
    </row>
    <row r="2349" spans="2:13" outlineLevel="1" x14ac:dyDescent="0.35">
      <c r="B2349" s="107">
        <v>14</v>
      </c>
      <c r="C2349" s="108">
        <v>139</v>
      </c>
      <c r="D2349" s="192"/>
      <c r="E2349" s="191"/>
      <c r="F2349" s="178"/>
      <c r="G2349" s="179"/>
      <c r="H2349" s="180" t="str">
        <f t="shared" si="55"/>
        <v/>
      </c>
      <c r="I2349" s="181"/>
      <c r="J2349" s="182"/>
      <c r="K2349" s="187"/>
      <c r="L2349" s="188"/>
      <c r="M2349" s="189"/>
    </row>
    <row r="2350" spans="2:13" outlineLevel="1" x14ac:dyDescent="0.35">
      <c r="B2350" s="107">
        <v>14</v>
      </c>
      <c r="C2350" s="108">
        <v>140</v>
      </c>
      <c r="D2350" s="192"/>
      <c r="E2350" s="191"/>
      <c r="F2350" s="178"/>
      <c r="G2350" s="179"/>
      <c r="H2350" s="180" t="str">
        <f t="shared" si="55"/>
        <v/>
      </c>
      <c r="I2350" s="181"/>
      <c r="J2350" s="182"/>
      <c r="K2350" s="187"/>
      <c r="L2350" s="188"/>
      <c r="M2350" s="189"/>
    </row>
    <row r="2351" spans="2:13" outlineLevel="1" x14ac:dyDescent="0.35">
      <c r="B2351" s="107">
        <v>14</v>
      </c>
      <c r="C2351" s="108">
        <v>141</v>
      </c>
      <c r="D2351" s="192"/>
      <c r="E2351" s="191"/>
      <c r="F2351" s="178"/>
      <c r="G2351" s="179"/>
      <c r="H2351" s="180" t="str">
        <f t="shared" si="55"/>
        <v/>
      </c>
      <c r="I2351" s="181"/>
      <c r="J2351" s="182"/>
      <c r="K2351" s="187"/>
      <c r="L2351" s="188"/>
      <c r="M2351" s="189"/>
    </row>
    <row r="2352" spans="2:13" outlineLevel="1" x14ac:dyDescent="0.35">
      <c r="B2352" s="107">
        <v>14</v>
      </c>
      <c r="C2352" s="108">
        <v>142</v>
      </c>
      <c r="D2352" s="192"/>
      <c r="E2352" s="191"/>
      <c r="F2352" s="178"/>
      <c r="G2352" s="179"/>
      <c r="H2352" s="180" t="str">
        <f t="shared" si="55"/>
        <v/>
      </c>
      <c r="I2352" s="181"/>
      <c r="J2352" s="182"/>
      <c r="K2352" s="187"/>
      <c r="L2352" s="188"/>
      <c r="M2352" s="189"/>
    </row>
    <row r="2353" spans="2:13" outlineLevel="1" x14ac:dyDescent="0.35">
      <c r="B2353" s="107">
        <v>14</v>
      </c>
      <c r="C2353" s="108">
        <v>143</v>
      </c>
      <c r="D2353" s="192"/>
      <c r="E2353" s="191"/>
      <c r="F2353" s="178"/>
      <c r="G2353" s="179"/>
      <c r="H2353" s="180" t="str">
        <f t="shared" si="55"/>
        <v/>
      </c>
      <c r="I2353" s="181"/>
      <c r="J2353" s="182"/>
      <c r="K2353" s="187"/>
      <c r="L2353" s="188"/>
      <c r="M2353" s="189"/>
    </row>
    <row r="2354" spans="2:13" outlineLevel="1" x14ac:dyDescent="0.35">
      <c r="B2354" s="107">
        <v>14</v>
      </c>
      <c r="C2354" s="108">
        <v>144</v>
      </c>
      <c r="D2354" s="192"/>
      <c r="E2354" s="191"/>
      <c r="F2354" s="178"/>
      <c r="G2354" s="179"/>
      <c r="H2354" s="180" t="str">
        <f t="shared" si="55"/>
        <v/>
      </c>
      <c r="I2354" s="181"/>
      <c r="J2354" s="182"/>
      <c r="K2354" s="187"/>
      <c r="L2354" s="188"/>
      <c r="M2354" s="189"/>
    </row>
    <row r="2355" spans="2:13" outlineLevel="1" x14ac:dyDescent="0.35">
      <c r="B2355" s="107">
        <v>14</v>
      </c>
      <c r="C2355" s="108">
        <v>145</v>
      </c>
      <c r="D2355" s="192"/>
      <c r="E2355" s="191"/>
      <c r="F2355" s="178"/>
      <c r="G2355" s="179"/>
      <c r="H2355" s="180" t="str">
        <f t="shared" si="55"/>
        <v/>
      </c>
      <c r="I2355" s="181"/>
      <c r="J2355" s="182"/>
      <c r="K2355" s="187"/>
      <c r="L2355" s="188"/>
      <c r="M2355" s="189"/>
    </row>
    <row r="2356" spans="2:13" outlineLevel="1" x14ac:dyDescent="0.35">
      <c r="B2356" s="107">
        <v>14</v>
      </c>
      <c r="C2356" s="108">
        <v>146</v>
      </c>
      <c r="D2356" s="192"/>
      <c r="E2356" s="191"/>
      <c r="F2356" s="178"/>
      <c r="G2356" s="179"/>
      <c r="H2356" s="180" t="str">
        <f t="shared" si="55"/>
        <v/>
      </c>
      <c r="I2356" s="181"/>
      <c r="J2356" s="182"/>
      <c r="K2356" s="187"/>
      <c r="L2356" s="188"/>
      <c r="M2356" s="189"/>
    </row>
    <row r="2357" spans="2:13" outlineLevel="1" x14ac:dyDescent="0.35">
      <c r="B2357" s="107">
        <v>14</v>
      </c>
      <c r="C2357" s="108">
        <v>147</v>
      </c>
      <c r="D2357" s="192"/>
      <c r="E2357" s="191"/>
      <c r="F2357" s="178"/>
      <c r="G2357" s="179"/>
      <c r="H2357" s="180" t="str">
        <f t="shared" si="55"/>
        <v/>
      </c>
      <c r="I2357" s="181"/>
      <c r="J2357" s="182"/>
      <c r="K2357" s="187"/>
      <c r="L2357" s="188"/>
      <c r="M2357" s="189"/>
    </row>
    <row r="2358" spans="2:13" outlineLevel="1" x14ac:dyDescent="0.35">
      <c r="B2358" s="107">
        <v>14</v>
      </c>
      <c r="C2358" s="108">
        <v>148</v>
      </c>
      <c r="D2358" s="192"/>
      <c r="E2358" s="191"/>
      <c r="F2358" s="178"/>
      <c r="G2358" s="179"/>
      <c r="H2358" s="180" t="str">
        <f t="shared" si="55"/>
        <v/>
      </c>
      <c r="I2358" s="181"/>
      <c r="J2358" s="182"/>
      <c r="K2358" s="187"/>
      <c r="L2358" s="188"/>
      <c r="M2358" s="189"/>
    </row>
    <row r="2359" spans="2:13" outlineLevel="1" x14ac:dyDescent="0.35">
      <c r="B2359" s="107">
        <v>14</v>
      </c>
      <c r="C2359" s="108">
        <v>149</v>
      </c>
      <c r="D2359" s="192"/>
      <c r="E2359" s="191"/>
      <c r="F2359" s="178"/>
      <c r="G2359" s="179"/>
      <c r="H2359" s="180" t="str">
        <f t="shared" si="55"/>
        <v/>
      </c>
      <c r="I2359" s="181"/>
      <c r="J2359" s="182"/>
      <c r="K2359" s="187"/>
      <c r="L2359" s="188"/>
      <c r="M2359" s="189"/>
    </row>
    <row r="2360" spans="2:13" outlineLevel="1" x14ac:dyDescent="0.35">
      <c r="B2360" s="107">
        <v>14</v>
      </c>
      <c r="C2360" s="108">
        <v>150</v>
      </c>
      <c r="D2360" s="192"/>
      <c r="E2360" s="191"/>
      <c r="F2360" s="178"/>
      <c r="G2360" s="179"/>
      <c r="H2360" s="180" t="str">
        <f t="shared" si="55"/>
        <v/>
      </c>
      <c r="I2360" s="181"/>
      <c r="J2360" s="182"/>
      <c r="K2360" s="187"/>
      <c r="L2360" s="188"/>
      <c r="M2360" s="189"/>
    </row>
    <row r="2361" spans="2:13" outlineLevel="1" x14ac:dyDescent="0.35">
      <c r="B2361" s="107">
        <v>14</v>
      </c>
      <c r="C2361" s="108">
        <v>151</v>
      </c>
      <c r="D2361" s="192"/>
      <c r="E2361" s="191"/>
      <c r="F2361" s="178"/>
      <c r="G2361" s="179"/>
      <c r="H2361" s="180" t="str">
        <f t="shared" si="55"/>
        <v/>
      </c>
      <c r="I2361" s="181"/>
      <c r="J2361" s="182"/>
      <c r="K2361" s="187"/>
      <c r="L2361" s="188"/>
      <c r="M2361" s="189"/>
    </row>
    <row r="2362" spans="2:13" outlineLevel="1" x14ac:dyDescent="0.35">
      <c r="B2362" s="107">
        <v>14</v>
      </c>
      <c r="C2362" s="108">
        <v>152</v>
      </c>
      <c r="D2362" s="192"/>
      <c r="E2362" s="191"/>
      <c r="F2362" s="178"/>
      <c r="G2362" s="179"/>
      <c r="H2362" s="180" t="str">
        <f t="shared" si="55"/>
        <v/>
      </c>
      <c r="I2362" s="181"/>
      <c r="J2362" s="182"/>
      <c r="K2362" s="187"/>
      <c r="L2362" s="188"/>
      <c r="M2362" s="189"/>
    </row>
    <row r="2363" spans="2:13" outlineLevel="1" x14ac:dyDescent="0.35">
      <c r="B2363" s="107">
        <v>14</v>
      </c>
      <c r="C2363" s="108">
        <v>153</v>
      </c>
      <c r="D2363" s="192"/>
      <c r="E2363" s="191"/>
      <c r="F2363" s="178"/>
      <c r="G2363" s="179"/>
      <c r="H2363" s="180" t="str">
        <f t="shared" si="55"/>
        <v/>
      </c>
      <c r="I2363" s="181"/>
      <c r="J2363" s="182"/>
      <c r="K2363" s="187"/>
      <c r="L2363" s="188"/>
      <c r="M2363" s="189"/>
    </row>
    <row r="2364" spans="2:13" outlineLevel="1" x14ac:dyDescent="0.35">
      <c r="B2364" s="107">
        <v>14</v>
      </c>
      <c r="C2364" s="108">
        <v>154</v>
      </c>
      <c r="D2364" s="192"/>
      <c r="E2364" s="191"/>
      <c r="F2364" s="178"/>
      <c r="G2364" s="179"/>
      <c r="H2364" s="180" t="str">
        <f t="shared" si="55"/>
        <v/>
      </c>
      <c r="I2364" s="181"/>
      <c r="J2364" s="182"/>
      <c r="K2364" s="187"/>
      <c r="L2364" s="188"/>
      <c r="M2364" s="189"/>
    </row>
    <row r="2365" spans="2:13" outlineLevel="1" x14ac:dyDescent="0.35">
      <c r="B2365" s="107">
        <v>14</v>
      </c>
      <c r="C2365" s="108">
        <v>155</v>
      </c>
      <c r="D2365" s="192"/>
      <c r="E2365" s="191"/>
      <c r="F2365" s="178"/>
      <c r="G2365" s="179"/>
      <c r="H2365" s="180" t="str">
        <f t="shared" si="55"/>
        <v/>
      </c>
      <c r="I2365" s="181"/>
      <c r="J2365" s="182"/>
      <c r="K2365" s="187"/>
      <c r="L2365" s="188"/>
      <c r="M2365" s="189"/>
    </row>
    <row r="2366" spans="2:13" outlineLevel="1" x14ac:dyDescent="0.35">
      <c r="B2366" s="107">
        <v>14</v>
      </c>
      <c r="C2366" s="108">
        <v>156</v>
      </c>
      <c r="D2366" s="192"/>
      <c r="E2366" s="191"/>
      <c r="F2366" s="178"/>
      <c r="G2366" s="179"/>
      <c r="H2366" s="180" t="str">
        <f t="shared" si="55"/>
        <v/>
      </c>
      <c r="I2366" s="181"/>
      <c r="J2366" s="182"/>
      <c r="K2366" s="187"/>
      <c r="L2366" s="188"/>
      <c r="M2366" s="189"/>
    </row>
    <row r="2367" spans="2:13" outlineLevel="1" x14ac:dyDescent="0.35">
      <c r="B2367" s="107">
        <v>14</v>
      </c>
      <c r="C2367" s="108">
        <v>157</v>
      </c>
      <c r="D2367" s="192"/>
      <c r="E2367" s="191"/>
      <c r="F2367" s="178"/>
      <c r="G2367" s="179"/>
      <c r="H2367" s="180" t="str">
        <f t="shared" si="55"/>
        <v/>
      </c>
      <c r="I2367" s="181"/>
      <c r="J2367" s="182"/>
      <c r="K2367" s="187"/>
      <c r="L2367" s="188"/>
      <c r="M2367" s="189"/>
    </row>
    <row r="2368" spans="2:13" outlineLevel="1" x14ac:dyDescent="0.35">
      <c r="B2368" s="107">
        <v>14</v>
      </c>
      <c r="C2368" s="108">
        <v>158</v>
      </c>
      <c r="D2368" s="192"/>
      <c r="E2368" s="191"/>
      <c r="F2368" s="178"/>
      <c r="G2368" s="179"/>
      <c r="H2368" s="180" t="str">
        <f t="shared" si="55"/>
        <v/>
      </c>
      <c r="I2368" s="181"/>
      <c r="J2368" s="182"/>
      <c r="K2368" s="187"/>
      <c r="L2368" s="188"/>
      <c r="M2368" s="189"/>
    </row>
    <row r="2369" spans="2:18" outlineLevel="1" x14ac:dyDescent="0.35">
      <c r="B2369" s="107">
        <v>14</v>
      </c>
      <c r="C2369" s="108">
        <v>159</v>
      </c>
      <c r="D2369" s="192"/>
      <c r="E2369" s="191"/>
      <c r="F2369" s="178"/>
      <c r="G2369" s="179"/>
      <c r="H2369" s="180" t="str">
        <f t="shared" si="55"/>
        <v/>
      </c>
      <c r="I2369" s="197"/>
      <c r="J2369" s="182"/>
      <c r="K2369" s="187"/>
      <c r="L2369" s="188"/>
      <c r="M2369" s="189"/>
    </row>
    <row r="2370" spans="2:18" ht="15" outlineLevel="1" thickBot="1" x14ac:dyDescent="0.4">
      <c r="B2370" s="112">
        <v>14</v>
      </c>
      <c r="C2370" s="110">
        <v>160</v>
      </c>
      <c r="D2370" s="199"/>
      <c r="E2370" s="200"/>
      <c r="F2370" s="201"/>
      <c r="G2370" s="201"/>
      <c r="H2370" s="202" t="str">
        <f t="shared" si="55"/>
        <v/>
      </c>
      <c r="I2370" s="205"/>
      <c r="J2370" s="209"/>
      <c r="K2370" s="209"/>
      <c r="L2370" s="207"/>
      <c r="M2370" s="208"/>
    </row>
    <row r="2371" spans="2:18" x14ac:dyDescent="0.35">
      <c r="D2371" s="76"/>
      <c r="E2371" s="76"/>
      <c r="F2371" s="76"/>
      <c r="G2371" s="76"/>
      <c r="H2371" s="77"/>
      <c r="I2371" s="78"/>
      <c r="J2371" s="78"/>
      <c r="K2371" s="78"/>
      <c r="L2371" s="78"/>
      <c r="M2371" s="78"/>
    </row>
    <row r="2372" spans="2:18" ht="15" thickBot="1" x14ac:dyDescent="0.4"/>
    <row r="2373" spans="2:18" ht="43.5" x14ac:dyDescent="0.35">
      <c r="B2373" s="85" t="s">
        <v>342</v>
      </c>
      <c r="C2373" s="87" t="s">
        <v>315</v>
      </c>
      <c r="D2373" s="87" t="s">
        <v>315</v>
      </c>
      <c r="E2373" s="88"/>
      <c r="F2373" s="89" t="s">
        <v>3</v>
      </c>
    </row>
    <row r="2374" spans="2:18" ht="29.4" customHeight="1" x14ac:dyDescent="0.35">
      <c r="B2374" s="86">
        <f>B2380</f>
        <v>15</v>
      </c>
      <c r="C2374" s="90" t="s">
        <v>300</v>
      </c>
      <c r="D2374" s="90" t="s">
        <v>300</v>
      </c>
      <c r="E2374" s="172"/>
      <c r="F2374" s="173"/>
    </row>
    <row r="2375" spans="2:18" ht="43.5" x14ac:dyDescent="0.35">
      <c r="B2375" s="86">
        <f t="shared" ref="B2375:B2376" si="56">B2381</f>
        <v>15</v>
      </c>
      <c r="C2375" s="90" t="s">
        <v>301</v>
      </c>
      <c r="D2375" s="90" t="s">
        <v>301</v>
      </c>
      <c r="E2375" s="259"/>
      <c r="F2375" s="173"/>
    </row>
    <row r="2376" spans="2:18" ht="58.5" thickBot="1" x14ac:dyDescent="0.4">
      <c r="B2376" s="86">
        <f t="shared" si="56"/>
        <v>15</v>
      </c>
      <c r="C2376" s="91" t="s">
        <v>309</v>
      </c>
      <c r="D2376" s="91" t="s">
        <v>309</v>
      </c>
      <c r="E2376" s="174"/>
      <c r="F2376" s="175"/>
      <c r="R2376" s="84"/>
    </row>
    <row r="2377" spans="2:18" x14ac:dyDescent="0.35">
      <c r="D2377" s="72"/>
      <c r="E2377" s="73"/>
    </row>
    <row r="2378" spans="2:18" ht="15" thickBot="1" x14ac:dyDescent="0.4"/>
    <row r="2379" spans="2:18" ht="199.75" customHeight="1" thickBot="1" x14ac:dyDescent="0.4">
      <c r="B2379" s="82" t="s">
        <v>342</v>
      </c>
      <c r="C2379" s="82" t="s">
        <v>341</v>
      </c>
      <c r="D2379" s="66" t="s">
        <v>390</v>
      </c>
      <c r="E2379" s="67" t="s">
        <v>391</v>
      </c>
      <c r="F2379" s="67" t="s">
        <v>328</v>
      </c>
      <c r="G2379" s="67" t="s">
        <v>329</v>
      </c>
      <c r="H2379" s="67" t="s">
        <v>330</v>
      </c>
      <c r="I2379" s="67" t="s">
        <v>331</v>
      </c>
      <c r="J2379" s="67" t="s">
        <v>234</v>
      </c>
      <c r="K2379" s="67" t="s">
        <v>332</v>
      </c>
      <c r="L2379" s="67" t="s">
        <v>389</v>
      </c>
      <c r="M2379" s="70" t="s">
        <v>299</v>
      </c>
    </row>
    <row r="2380" spans="2:18" x14ac:dyDescent="0.35">
      <c r="B2380" s="111">
        <v>15</v>
      </c>
      <c r="C2380" s="109">
        <v>1</v>
      </c>
      <c r="D2380" s="176"/>
      <c r="E2380" s="177"/>
      <c r="F2380" s="178"/>
      <c r="G2380" s="179"/>
      <c r="H2380" s="180" t="str">
        <f>IFERROR(E2380/$E$2375,"")</f>
        <v/>
      </c>
      <c r="I2380" s="181"/>
      <c r="J2380" s="182"/>
      <c r="K2380" s="183"/>
      <c r="L2380" s="184"/>
      <c r="M2380" s="185"/>
    </row>
    <row r="2381" spans="2:18" ht="15.5" x14ac:dyDescent="0.35">
      <c r="B2381" s="107">
        <v>15</v>
      </c>
      <c r="C2381" s="108">
        <v>2</v>
      </c>
      <c r="D2381" s="176"/>
      <c r="E2381" s="186"/>
      <c r="F2381" s="178"/>
      <c r="G2381" s="179"/>
      <c r="H2381" s="180" t="str">
        <f t="shared" ref="H2381:H2444" si="57">IFERROR(E2381/$E$2375,"")</f>
        <v/>
      </c>
      <c r="I2381" s="181"/>
      <c r="J2381" s="182"/>
      <c r="K2381" s="187"/>
      <c r="L2381" s="188"/>
      <c r="M2381" s="189"/>
      <c r="P2381" s="84"/>
      <c r="R2381" s="84"/>
    </row>
    <row r="2382" spans="2:18" x14ac:dyDescent="0.35">
      <c r="B2382" s="107">
        <v>15</v>
      </c>
      <c r="C2382" s="108">
        <v>3</v>
      </c>
      <c r="D2382" s="176"/>
      <c r="E2382" s="186"/>
      <c r="F2382" s="178"/>
      <c r="G2382" s="179"/>
      <c r="H2382" s="180" t="str">
        <f t="shared" si="57"/>
        <v/>
      </c>
      <c r="I2382" s="181"/>
      <c r="J2382" s="182"/>
      <c r="K2382" s="187"/>
      <c r="L2382" s="188"/>
      <c r="M2382" s="189"/>
    </row>
    <row r="2383" spans="2:18" x14ac:dyDescent="0.35">
      <c r="B2383" s="107">
        <v>15</v>
      </c>
      <c r="C2383" s="108">
        <v>4</v>
      </c>
      <c r="D2383" s="176"/>
      <c r="E2383" s="191"/>
      <c r="F2383" s="178"/>
      <c r="G2383" s="179"/>
      <c r="H2383" s="180" t="str">
        <f t="shared" si="57"/>
        <v/>
      </c>
      <c r="I2383" s="181"/>
      <c r="J2383" s="182"/>
      <c r="K2383" s="187"/>
      <c r="L2383" s="188"/>
      <c r="M2383" s="189"/>
    </row>
    <row r="2384" spans="2:18" x14ac:dyDescent="0.35">
      <c r="B2384" s="107">
        <v>15</v>
      </c>
      <c r="C2384" s="108">
        <v>5</v>
      </c>
      <c r="D2384" s="176"/>
      <c r="E2384" s="191"/>
      <c r="F2384" s="178"/>
      <c r="G2384" s="179"/>
      <c r="H2384" s="180" t="str">
        <f t="shared" si="57"/>
        <v/>
      </c>
      <c r="I2384" s="181"/>
      <c r="J2384" s="182"/>
      <c r="K2384" s="187"/>
      <c r="L2384" s="188"/>
      <c r="M2384" s="189"/>
    </row>
    <row r="2385" spans="2:13" x14ac:dyDescent="0.35">
      <c r="B2385" s="107">
        <v>15</v>
      </c>
      <c r="C2385" s="108">
        <v>6</v>
      </c>
      <c r="D2385" s="176"/>
      <c r="E2385" s="191"/>
      <c r="F2385" s="178"/>
      <c r="G2385" s="179"/>
      <c r="H2385" s="180" t="str">
        <f t="shared" si="57"/>
        <v/>
      </c>
      <c r="I2385" s="181"/>
      <c r="J2385" s="182"/>
      <c r="K2385" s="187"/>
      <c r="L2385" s="188"/>
      <c r="M2385" s="189"/>
    </row>
    <row r="2386" spans="2:13" x14ac:dyDescent="0.35">
      <c r="B2386" s="107">
        <v>15</v>
      </c>
      <c r="C2386" s="108">
        <v>7</v>
      </c>
      <c r="D2386" s="176"/>
      <c r="E2386" s="191"/>
      <c r="F2386" s="178"/>
      <c r="G2386" s="179"/>
      <c r="H2386" s="180" t="str">
        <f t="shared" si="57"/>
        <v/>
      </c>
      <c r="I2386" s="181"/>
      <c r="J2386" s="182"/>
      <c r="K2386" s="187"/>
      <c r="L2386" s="188"/>
      <c r="M2386" s="189"/>
    </row>
    <row r="2387" spans="2:13" x14ac:dyDescent="0.35">
      <c r="B2387" s="107">
        <v>15</v>
      </c>
      <c r="C2387" s="108">
        <v>8</v>
      </c>
      <c r="D2387" s="176"/>
      <c r="E2387" s="191"/>
      <c r="F2387" s="178"/>
      <c r="G2387" s="179"/>
      <c r="H2387" s="180" t="str">
        <f t="shared" si="57"/>
        <v/>
      </c>
      <c r="I2387" s="181"/>
      <c r="J2387" s="182"/>
      <c r="K2387" s="187"/>
      <c r="L2387" s="188"/>
      <c r="M2387" s="189"/>
    </row>
    <row r="2388" spans="2:13" x14ac:dyDescent="0.35">
      <c r="B2388" s="107">
        <v>15</v>
      </c>
      <c r="C2388" s="108">
        <v>9</v>
      </c>
      <c r="D2388" s="176"/>
      <c r="E2388" s="191"/>
      <c r="F2388" s="178"/>
      <c r="G2388" s="179"/>
      <c r="H2388" s="180" t="str">
        <f t="shared" si="57"/>
        <v/>
      </c>
      <c r="I2388" s="181"/>
      <c r="J2388" s="182"/>
      <c r="K2388" s="187"/>
      <c r="L2388" s="188"/>
      <c r="M2388" s="189"/>
    </row>
    <row r="2389" spans="2:13" x14ac:dyDescent="0.35">
      <c r="B2389" s="107">
        <v>15</v>
      </c>
      <c r="C2389" s="108">
        <v>10</v>
      </c>
      <c r="D2389" s="176"/>
      <c r="E2389" s="191"/>
      <c r="F2389" s="178"/>
      <c r="G2389" s="179"/>
      <c r="H2389" s="180" t="str">
        <f t="shared" si="57"/>
        <v/>
      </c>
      <c r="I2389" s="181"/>
      <c r="J2389" s="182"/>
      <c r="K2389" s="187"/>
      <c r="L2389" s="188"/>
      <c r="M2389" s="189"/>
    </row>
    <row r="2390" spans="2:13" outlineLevel="1" x14ac:dyDescent="0.35">
      <c r="B2390" s="107">
        <v>15</v>
      </c>
      <c r="C2390" s="108">
        <v>11</v>
      </c>
      <c r="D2390" s="192"/>
      <c r="E2390" s="191"/>
      <c r="F2390" s="178"/>
      <c r="G2390" s="179"/>
      <c r="H2390" s="180" t="str">
        <f t="shared" si="57"/>
        <v/>
      </c>
      <c r="I2390" s="181"/>
      <c r="J2390" s="182"/>
      <c r="K2390" s="187"/>
      <c r="L2390" s="188"/>
      <c r="M2390" s="189"/>
    </row>
    <row r="2391" spans="2:13" outlineLevel="1" x14ac:dyDescent="0.35">
      <c r="B2391" s="107">
        <v>15</v>
      </c>
      <c r="C2391" s="108">
        <v>12</v>
      </c>
      <c r="D2391" s="192"/>
      <c r="E2391" s="191"/>
      <c r="F2391" s="178"/>
      <c r="G2391" s="179"/>
      <c r="H2391" s="180" t="str">
        <f t="shared" si="57"/>
        <v/>
      </c>
      <c r="I2391" s="181"/>
      <c r="J2391" s="182"/>
      <c r="K2391" s="187"/>
      <c r="L2391" s="188"/>
      <c r="M2391" s="189"/>
    </row>
    <row r="2392" spans="2:13" outlineLevel="1" x14ac:dyDescent="0.35">
      <c r="B2392" s="107">
        <v>15</v>
      </c>
      <c r="C2392" s="108">
        <v>13</v>
      </c>
      <c r="D2392" s="192"/>
      <c r="E2392" s="191"/>
      <c r="F2392" s="178"/>
      <c r="G2392" s="179"/>
      <c r="H2392" s="180" t="str">
        <f t="shared" si="57"/>
        <v/>
      </c>
      <c r="I2392" s="181"/>
      <c r="J2392" s="182"/>
      <c r="K2392" s="187"/>
      <c r="L2392" s="188"/>
      <c r="M2392" s="189"/>
    </row>
    <row r="2393" spans="2:13" outlineLevel="1" x14ac:dyDescent="0.35">
      <c r="B2393" s="107">
        <v>15</v>
      </c>
      <c r="C2393" s="108">
        <v>14</v>
      </c>
      <c r="D2393" s="192"/>
      <c r="E2393" s="191"/>
      <c r="F2393" s="178"/>
      <c r="G2393" s="179"/>
      <c r="H2393" s="180" t="str">
        <f t="shared" si="57"/>
        <v/>
      </c>
      <c r="I2393" s="181"/>
      <c r="J2393" s="182"/>
      <c r="K2393" s="187"/>
      <c r="L2393" s="188"/>
      <c r="M2393" s="189"/>
    </row>
    <row r="2394" spans="2:13" outlineLevel="1" x14ac:dyDescent="0.35">
      <c r="B2394" s="107">
        <v>15</v>
      </c>
      <c r="C2394" s="108">
        <v>15</v>
      </c>
      <c r="D2394" s="192"/>
      <c r="E2394" s="191"/>
      <c r="F2394" s="178"/>
      <c r="G2394" s="179"/>
      <c r="H2394" s="180" t="str">
        <f t="shared" si="57"/>
        <v/>
      </c>
      <c r="I2394" s="181"/>
      <c r="J2394" s="182"/>
      <c r="K2394" s="187"/>
      <c r="L2394" s="188"/>
      <c r="M2394" s="189"/>
    </row>
    <row r="2395" spans="2:13" outlineLevel="1" x14ac:dyDescent="0.35">
      <c r="B2395" s="107">
        <v>15</v>
      </c>
      <c r="C2395" s="108">
        <v>16</v>
      </c>
      <c r="D2395" s="192"/>
      <c r="E2395" s="191"/>
      <c r="F2395" s="178"/>
      <c r="G2395" s="179"/>
      <c r="H2395" s="180" t="str">
        <f t="shared" si="57"/>
        <v/>
      </c>
      <c r="I2395" s="181"/>
      <c r="J2395" s="182"/>
      <c r="K2395" s="187"/>
      <c r="L2395" s="188"/>
      <c r="M2395" s="189"/>
    </row>
    <row r="2396" spans="2:13" outlineLevel="1" x14ac:dyDescent="0.35">
      <c r="B2396" s="107">
        <v>15</v>
      </c>
      <c r="C2396" s="108">
        <v>17</v>
      </c>
      <c r="D2396" s="192"/>
      <c r="E2396" s="191"/>
      <c r="F2396" s="178"/>
      <c r="G2396" s="179"/>
      <c r="H2396" s="180" t="str">
        <f t="shared" si="57"/>
        <v/>
      </c>
      <c r="I2396" s="181"/>
      <c r="J2396" s="182"/>
      <c r="K2396" s="187"/>
      <c r="L2396" s="188"/>
      <c r="M2396" s="189"/>
    </row>
    <row r="2397" spans="2:13" outlineLevel="1" x14ac:dyDescent="0.35">
      <c r="B2397" s="107">
        <v>15</v>
      </c>
      <c r="C2397" s="108">
        <v>18</v>
      </c>
      <c r="D2397" s="192"/>
      <c r="E2397" s="191"/>
      <c r="F2397" s="178"/>
      <c r="G2397" s="179"/>
      <c r="H2397" s="180" t="str">
        <f t="shared" si="57"/>
        <v/>
      </c>
      <c r="I2397" s="181"/>
      <c r="J2397" s="182"/>
      <c r="K2397" s="187"/>
      <c r="L2397" s="188"/>
      <c r="M2397" s="189"/>
    </row>
    <row r="2398" spans="2:13" outlineLevel="1" x14ac:dyDescent="0.35">
      <c r="B2398" s="107">
        <v>15</v>
      </c>
      <c r="C2398" s="108">
        <v>19</v>
      </c>
      <c r="D2398" s="192"/>
      <c r="E2398" s="191"/>
      <c r="F2398" s="178"/>
      <c r="G2398" s="179"/>
      <c r="H2398" s="180" t="str">
        <f t="shared" si="57"/>
        <v/>
      </c>
      <c r="I2398" s="181"/>
      <c r="J2398" s="182"/>
      <c r="K2398" s="187"/>
      <c r="L2398" s="188"/>
      <c r="M2398" s="189"/>
    </row>
    <row r="2399" spans="2:13" outlineLevel="1" x14ac:dyDescent="0.35">
      <c r="B2399" s="107">
        <v>15</v>
      </c>
      <c r="C2399" s="108">
        <v>20</v>
      </c>
      <c r="D2399" s="192"/>
      <c r="E2399" s="191"/>
      <c r="F2399" s="178"/>
      <c r="G2399" s="179"/>
      <c r="H2399" s="180" t="str">
        <f t="shared" si="57"/>
        <v/>
      </c>
      <c r="I2399" s="181"/>
      <c r="J2399" s="182"/>
      <c r="K2399" s="187"/>
      <c r="L2399" s="188"/>
      <c r="M2399" s="189"/>
    </row>
    <row r="2400" spans="2:13" outlineLevel="1" x14ac:dyDescent="0.35">
      <c r="B2400" s="107">
        <v>15</v>
      </c>
      <c r="C2400" s="108">
        <v>21</v>
      </c>
      <c r="D2400" s="192"/>
      <c r="E2400" s="191"/>
      <c r="F2400" s="178"/>
      <c r="G2400" s="179"/>
      <c r="H2400" s="180" t="str">
        <f t="shared" si="57"/>
        <v/>
      </c>
      <c r="I2400" s="181"/>
      <c r="J2400" s="182"/>
      <c r="K2400" s="187"/>
      <c r="L2400" s="188"/>
      <c r="M2400" s="189"/>
    </row>
    <row r="2401" spans="2:13" outlineLevel="1" x14ac:dyDescent="0.35">
      <c r="B2401" s="107">
        <v>15</v>
      </c>
      <c r="C2401" s="108">
        <v>22</v>
      </c>
      <c r="D2401" s="192"/>
      <c r="E2401" s="191"/>
      <c r="F2401" s="178"/>
      <c r="G2401" s="179"/>
      <c r="H2401" s="180" t="str">
        <f t="shared" si="57"/>
        <v/>
      </c>
      <c r="I2401" s="181"/>
      <c r="J2401" s="182"/>
      <c r="K2401" s="187"/>
      <c r="L2401" s="188"/>
      <c r="M2401" s="189"/>
    </row>
    <row r="2402" spans="2:13" outlineLevel="1" x14ac:dyDescent="0.35">
      <c r="B2402" s="107">
        <v>15</v>
      </c>
      <c r="C2402" s="108">
        <v>23</v>
      </c>
      <c r="D2402" s="192"/>
      <c r="E2402" s="191"/>
      <c r="F2402" s="178"/>
      <c r="G2402" s="179"/>
      <c r="H2402" s="180" t="str">
        <f t="shared" si="57"/>
        <v/>
      </c>
      <c r="I2402" s="181"/>
      <c r="J2402" s="182"/>
      <c r="K2402" s="187"/>
      <c r="L2402" s="188"/>
      <c r="M2402" s="189"/>
    </row>
    <row r="2403" spans="2:13" outlineLevel="1" x14ac:dyDescent="0.35">
      <c r="B2403" s="107">
        <v>15</v>
      </c>
      <c r="C2403" s="108">
        <v>24</v>
      </c>
      <c r="D2403" s="192"/>
      <c r="E2403" s="191"/>
      <c r="F2403" s="178"/>
      <c r="G2403" s="179"/>
      <c r="H2403" s="180" t="str">
        <f t="shared" si="57"/>
        <v/>
      </c>
      <c r="I2403" s="181"/>
      <c r="J2403" s="182"/>
      <c r="K2403" s="187"/>
      <c r="L2403" s="188"/>
      <c r="M2403" s="189"/>
    </row>
    <row r="2404" spans="2:13" outlineLevel="1" x14ac:dyDescent="0.35">
      <c r="B2404" s="107">
        <v>15</v>
      </c>
      <c r="C2404" s="108">
        <v>25</v>
      </c>
      <c r="D2404" s="192"/>
      <c r="E2404" s="191"/>
      <c r="F2404" s="178"/>
      <c r="G2404" s="179"/>
      <c r="H2404" s="180" t="str">
        <f t="shared" si="57"/>
        <v/>
      </c>
      <c r="I2404" s="181"/>
      <c r="J2404" s="182"/>
      <c r="K2404" s="187"/>
      <c r="L2404" s="188"/>
      <c r="M2404" s="189"/>
    </row>
    <row r="2405" spans="2:13" outlineLevel="1" x14ac:dyDescent="0.35">
      <c r="B2405" s="107">
        <v>15</v>
      </c>
      <c r="C2405" s="108">
        <v>26</v>
      </c>
      <c r="D2405" s="192"/>
      <c r="E2405" s="191"/>
      <c r="F2405" s="178"/>
      <c r="G2405" s="179"/>
      <c r="H2405" s="180" t="str">
        <f t="shared" si="57"/>
        <v/>
      </c>
      <c r="I2405" s="181"/>
      <c r="J2405" s="182"/>
      <c r="K2405" s="187"/>
      <c r="L2405" s="188"/>
      <c r="M2405" s="189"/>
    </row>
    <row r="2406" spans="2:13" outlineLevel="1" x14ac:dyDescent="0.35">
      <c r="B2406" s="107">
        <v>15</v>
      </c>
      <c r="C2406" s="108">
        <v>27</v>
      </c>
      <c r="D2406" s="192"/>
      <c r="E2406" s="191"/>
      <c r="F2406" s="178"/>
      <c r="G2406" s="179"/>
      <c r="H2406" s="180" t="str">
        <f t="shared" si="57"/>
        <v/>
      </c>
      <c r="I2406" s="181"/>
      <c r="J2406" s="182"/>
      <c r="K2406" s="187"/>
      <c r="L2406" s="188"/>
      <c r="M2406" s="189"/>
    </row>
    <row r="2407" spans="2:13" outlineLevel="1" x14ac:dyDescent="0.35">
      <c r="B2407" s="107">
        <v>15</v>
      </c>
      <c r="C2407" s="108">
        <v>28</v>
      </c>
      <c r="D2407" s="192"/>
      <c r="E2407" s="191"/>
      <c r="F2407" s="178"/>
      <c r="G2407" s="179"/>
      <c r="H2407" s="180" t="str">
        <f t="shared" si="57"/>
        <v/>
      </c>
      <c r="I2407" s="181"/>
      <c r="J2407" s="182"/>
      <c r="K2407" s="187"/>
      <c r="L2407" s="188"/>
      <c r="M2407" s="189"/>
    </row>
    <row r="2408" spans="2:13" outlineLevel="1" x14ac:dyDescent="0.35">
      <c r="B2408" s="107">
        <v>15</v>
      </c>
      <c r="C2408" s="108">
        <v>29</v>
      </c>
      <c r="D2408" s="192"/>
      <c r="E2408" s="191"/>
      <c r="F2408" s="178"/>
      <c r="G2408" s="179"/>
      <c r="H2408" s="180" t="str">
        <f t="shared" si="57"/>
        <v/>
      </c>
      <c r="I2408" s="181"/>
      <c r="J2408" s="182"/>
      <c r="K2408" s="187"/>
      <c r="L2408" s="188"/>
      <c r="M2408" s="189"/>
    </row>
    <row r="2409" spans="2:13" outlineLevel="1" x14ac:dyDescent="0.35">
      <c r="B2409" s="107">
        <v>15</v>
      </c>
      <c r="C2409" s="108">
        <v>30</v>
      </c>
      <c r="D2409" s="192"/>
      <c r="E2409" s="191"/>
      <c r="F2409" s="178"/>
      <c r="G2409" s="179"/>
      <c r="H2409" s="180" t="str">
        <f t="shared" si="57"/>
        <v/>
      </c>
      <c r="I2409" s="181"/>
      <c r="J2409" s="182"/>
      <c r="K2409" s="187"/>
      <c r="L2409" s="188"/>
      <c r="M2409" s="189"/>
    </row>
    <row r="2410" spans="2:13" outlineLevel="1" x14ac:dyDescent="0.35">
      <c r="B2410" s="107">
        <v>15</v>
      </c>
      <c r="C2410" s="108">
        <v>31</v>
      </c>
      <c r="D2410" s="192"/>
      <c r="E2410" s="191"/>
      <c r="F2410" s="178"/>
      <c r="G2410" s="179"/>
      <c r="H2410" s="180" t="str">
        <f t="shared" si="57"/>
        <v/>
      </c>
      <c r="I2410" s="181"/>
      <c r="J2410" s="182"/>
      <c r="K2410" s="187"/>
      <c r="L2410" s="188"/>
      <c r="M2410" s="189"/>
    </row>
    <row r="2411" spans="2:13" outlineLevel="1" x14ac:dyDescent="0.35">
      <c r="B2411" s="107">
        <v>15</v>
      </c>
      <c r="C2411" s="108">
        <v>32</v>
      </c>
      <c r="D2411" s="192"/>
      <c r="E2411" s="191"/>
      <c r="F2411" s="178"/>
      <c r="G2411" s="179"/>
      <c r="H2411" s="180" t="str">
        <f t="shared" si="57"/>
        <v/>
      </c>
      <c r="I2411" s="181"/>
      <c r="J2411" s="182"/>
      <c r="K2411" s="187"/>
      <c r="L2411" s="188"/>
      <c r="M2411" s="189"/>
    </row>
    <row r="2412" spans="2:13" outlineLevel="1" x14ac:dyDescent="0.35">
      <c r="B2412" s="107">
        <v>15</v>
      </c>
      <c r="C2412" s="108">
        <v>33</v>
      </c>
      <c r="D2412" s="192"/>
      <c r="E2412" s="191"/>
      <c r="F2412" s="178"/>
      <c r="G2412" s="179"/>
      <c r="H2412" s="180" t="str">
        <f t="shared" si="57"/>
        <v/>
      </c>
      <c r="I2412" s="181"/>
      <c r="J2412" s="182"/>
      <c r="K2412" s="187"/>
      <c r="L2412" s="188"/>
      <c r="M2412" s="189"/>
    </row>
    <row r="2413" spans="2:13" outlineLevel="1" x14ac:dyDescent="0.35">
      <c r="B2413" s="107">
        <v>15</v>
      </c>
      <c r="C2413" s="108">
        <v>34</v>
      </c>
      <c r="D2413" s="192"/>
      <c r="E2413" s="191"/>
      <c r="F2413" s="178"/>
      <c r="G2413" s="179"/>
      <c r="H2413" s="180" t="str">
        <f t="shared" si="57"/>
        <v/>
      </c>
      <c r="I2413" s="181"/>
      <c r="J2413" s="182"/>
      <c r="K2413" s="187"/>
      <c r="L2413" s="188"/>
      <c r="M2413" s="189"/>
    </row>
    <row r="2414" spans="2:13" outlineLevel="1" x14ac:dyDescent="0.35">
      <c r="B2414" s="107">
        <v>15</v>
      </c>
      <c r="C2414" s="108">
        <v>35</v>
      </c>
      <c r="D2414" s="192"/>
      <c r="E2414" s="191"/>
      <c r="F2414" s="178"/>
      <c r="G2414" s="179"/>
      <c r="H2414" s="180" t="str">
        <f t="shared" si="57"/>
        <v/>
      </c>
      <c r="I2414" s="181"/>
      <c r="J2414" s="182"/>
      <c r="K2414" s="187"/>
      <c r="L2414" s="188"/>
      <c r="M2414" s="189"/>
    </row>
    <row r="2415" spans="2:13" outlineLevel="1" x14ac:dyDescent="0.35">
      <c r="B2415" s="107">
        <v>15</v>
      </c>
      <c r="C2415" s="108">
        <v>36</v>
      </c>
      <c r="D2415" s="192"/>
      <c r="E2415" s="191"/>
      <c r="F2415" s="178"/>
      <c r="G2415" s="179"/>
      <c r="H2415" s="180" t="str">
        <f t="shared" si="57"/>
        <v/>
      </c>
      <c r="I2415" s="181"/>
      <c r="J2415" s="182"/>
      <c r="K2415" s="187"/>
      <c r="L2415" s="188"/>
      <c r="M2415" s="189"/>
    </row>
    <row r="2416" spans="2:13" outlineLevel="1" x14ac:dyDescent="0.35">
      <c r="B2416" s="107">
        <v>15</v>
      </c>
      <c r="C2416" s="108">
        <v>37</v>
      </c>
      <c r="D2416" s="192"/>
      <c r="E2416" s="191"/>
      <c r="F2416" s="178"/>
      <c r="G2416" s="179"/>
      <c r="H2416" s="180" t="str">
        <f t="shared" si="57"/>
        <v/>
      </c>
      <c r="I2416" s="181"/>
      <c r="J2416" s="182"/>
      <c r="K2416" s="187"/>
      <c r="L2416" s="188"/>
      <c r="M2416" s="189"/>
    </row>
    <row r="2417" spans="2:13" outlineLevel="1" x14ac:dyDescent="0.35">
      <c r="B2417" s="107">
        <v>15</v>
      </c>
      <c r="C2417" s="108">
        <v>38</v>
      </c>
      <c r="D2417" s="192"/>
      <c r="E2417" s="191"/>
      <c r="F2417" s="178"/>
      <c r="G2417" s="179"/>
      <c r="H2417" s="180" t="str">
        <f t="shared" si="57"/>
        <v/>
      </c>
      <c r="I2417" s="181"/>
      <c r="J2417" s="182"/>
      <c r="K2417" s="187"/>
      <c r="L2417" s="188"/>
      <c r="M2417" s="189"/>
    </row>
    <row r="2418" spans="2:13" outlineLevel="1" x14ac:dyDescent="0.35">
      <c r="B2418" s="107">
        <v>15</v>
      </c>
      <c r="C2418" s="108">
        <v>39</v>
      </c>
      <c r="D2418" s="192"/>
      <c r="E2418" s="191"/>
      <c r="F2418" s="178"/>
      <c r="G2418" s="179"/>
      <c r="H2418" s="180" t="str">
        <f t="shared" si="57"/>
        <v/>
      </c>
      <c r="I2418" s="181"/>
      <c r="J2418" s="182"/>
      <c r="K2418" s="187"/>
      <c r="L2418" s="188"/>
      <c r="M2418" s="189"/>
    </row>
    <row r="2419" spans="2:13" outlineLevel="1" x14ac:dyDescent="0.35">
      <c r="B2419" s="107">
        <v>15</v>
      </c>
      <c r="C2419" s="108">
        <v>40</v>
      </c>
      <c r="D2419" s="192"/>
      <c r="E2419" s="191"/>
      <c r="F2419" s="178"/>
      <c r="G2419" s="179"/>
      <c r="H2419" s="180" t="str">
        <f t="shared" si="57"/>
        <v/>
      </c>
      <c r="I2419" s="181"/>
      <c r="J2419" s="182"/>
      <c r="K2419" s="187"/>
      <c r="L2419" s="188"/>
      <c r="M2419" s="189"/>
    </row>
    <row r="2420" spans="2:13" outlineLevel="1" x14ac:dyDescent="0.35">
      <c r="B2420" s="107">
        <v>15</v>
      </c>
      <c r="C2420" s="108">
        <v>41</v>
      </c>
      <c r="D2420" s="192"/>
      <c r="E2420" s="191"/>
      <c r="F2420" s="178"/>
      <c r="G2420" s="179"/>
      <c r="H2420" s="180" t="str">
        <f t="shared" si="57"/>
        <v/>
      </c>
      <c r="I2420" s="181"/>
      <c r="J2420" s="182"/>
      <c r="K2420" s="187"/>
      <c r="L2420" s="188"/>
      <c r="M2420" s="189"/>
    </row>
    <row r="2421" spans="2:13" outlineLevel="1" x14ac:dyDescent="0.35">
      <c r="B2421" s="107">
        <v>15</v>
      </c>
      <c r="C2421" s="108">
        <v>42</v>
      </c>
      <c r="D2421" s="192"/>
      <c r="E2421" s="191"/>
      <c r="F2421" s="178"/>
      <c r="G2421" s="179"/>
      <c r="H2421" s="180" t="str">
        <f t="shared" si="57"/>
        <v/>
      </c>
      <c r="I2421" s="181"/>
      <c r="J2421" s="182"/>
      <c r="K2421" s="187"/>
      <c r="L2421" s="188"/>
      <c r="M2421" s="189"/>
    </row>
    <row r="2422" spans="2:13" outlineLevel="1" x14ac:dyDescent="0.35">
      <c r="B2422" s="107">
        <v>15</v>
      </c>
      <c r="C2422" s="108">
        <v>43</v>
      </c>
      <c r="D2422" s="192"/>
      <c r="E2422" s="191"/>
      <c r="F2422" s="178"/>
      <c r="G2422" s="179"/>
      <c r="H2422" s="180" t="str">
        <f t="shared" si="57"/>
        <v/>
      </c>
      <c r="I2422" s="181"/>
      <c r="J2422" s="182"/>
      <c r="K2422" s="187"/>
      <c r="L2422" s="188"/>
      <c r="M2422" s="189"/>
    </row>
    <row r="2423" spans="2:13" outlineLevel="1" x14ac:dyDescent="0.35">
      <c r="B2423" s="107">
        <v>15</v>
      </c>
      <c r="C2423" s="108">
        <v>44</v>
      </c>
      <c r="D2423" s="192"/>
      <c r="E2423" s="191"/>
      <c r="F2423" s="178"/>
      <c r="G2423" s="179"/>
      <c r="H2423" s="180" t="str">
        <f t="shared" si="57"/>
        <v/>
      </c>
      <c r="I2423" s="181"/>
      <c r="J2423" s="182"/>
      <c r="K2423" s="187"/>
      <c r="L2423" s="188"/>
      <c r="M2423" s="189"/>
    </row>
    <row r="2424" spans="2:13" outlineLevel="1" x14ac:dyDescent="0.35">
      <c r="B2424" s="107">
        <v>15</v>
      </c>
      <c r="C2424" s="108">
        <v>45</v>
      </c>
      <c r="D2424" s="192"/>
      <c r="E2424" s="191"/>
      <c r="F2424" s="178"/>
      <c r="G2424" s="179"/>
      <c r="H2424" s="180" t="str">
        <f t="shared" si="57"/>
        <v/>
      </c>
      <c r="I2424" s="181"/>
      <c r="J2424" s="182"/>
      <c r="K2424" s="187"/>
      <c r="L2424" s="188"/>
      <c r="M2424" s="189"/>
    </row>
    <row r="2425" spans="2:13" outlineLevel="1" x14ac:dyDescent="0.35">
      <c r="B2425" s="107">
        <v>15</v>
      </c>
      <c r="C2425" s="108">
        <v>46</v>
      </c>
      <c r="D2425" s="192"/>
      <c r="E2425" s="191"/>
      <c r="F2425" s="178"/>
      <c r="G2425" s="179"/>
      <c r="H2425" s="180" t="str">
        <f t="shared" si="57"/>
        <v/>
      </c>
      <c r="I2425" s="181"/>
      <c r="J2425" s="182"/>
      <c r="K2425" s="187"/>
      <c r="L2425" s="188"/>
      <c r="M2425" s="189"/>
    </row>
    <row r="2426" spans="2:13" outlineLevel="1" x14ac:dyDescent="0.35">
      <c r="B2426" s="107">
        <v>15</v>
      </c>
      <c r="C2426" s="108">
        <v>47</v>
      </c>
      <c r="D2426" s="192"/>
      <c r="E2426" s="191"/>
      <c r="F2426" s="178"/>
      <c r="G2426" s="179"/>
      <c r="H2426" s="180" t="str">
        <f t="shared" si="57"/>
        <v/>
      </c>
      <c r="I2426" s="181"/>
      <c r="J2426" s="182"/>
      <c r="K2426" s="187"/>
      <c r="L2426" s="188"/>
      <c r="M2426" s="189"/>
    </row>
    <row r="2427" spans="2:13" outlineLevel="1" x14ac:dyDescent="0.35">
      <c r="B2427" s="107">
        <v>15</v>
      </c>
      <c r="C2427" s="108">
        <v>48</v>
      </c>
      <c r="D2427" s="192"/>
      <c r="E2427" s="191"/>
      <c r="F2427" s="178"/>
      <c r="G2427" s="179"/>
      <c r="H2427" s="180" t="str">
        <f t="shared" si="57"/>
        <v/>
      </c>
      <c r="I2427" s="181"/>
      <c r="J2427" s="182"/>
      <c r="K2427" s="187"/>
      <c r="L2427" s="188"/>
      <c r="M2427" s="189"/>
    </row>
    <row r="2428" spans="2:13" outlineLevel="1" x14ac:dyDescent="0.35">
      <c r="B2428" s="107">
        <v>15</v>
      </c>
      <c r="C2428" s="108">
        <v>49</v>
      </c>
      <c r="D2428" s="192"/>
      <c r="E2428" s="191"/>
      <c r="F2428" s="178"/>
      <c r="G2428" s="179"/>
      <c r="H2428" s="180" t="str">
        <f t="shared" si="57"/>
        <v/>
      </c>
      <c r="I2428" s="181"/>
      <c r="J2428" s="182"/>
      <c r="K2428" s="187"/>
      <c r="L2428" s="188"/>
      <c r="M2428" s="189"/>
    </row>
    <row r="2429" spans="2:13" outlineLevel="1" x14ac:dyDescent="0.35">
      <c r="B2429" s="107">
        <v>15</v>
      </c>
      <c r="C2429" s="108">
        <v>50</v>
      </c>
      <c r="D2429" s="192"/>
      <c r="E2429" s="191"/>
      <c r="F2429" s="178"/>
      <c r="G2429" s="179"/>
      <c r="H2429" s="180" t="str">
        <f t="shared" si="57"/>
        <v/>
      </c>
      <c r="I2429" s="181"/>
      <c r="J2429" s="182"/>
      <c r="K2429" s="187"/>
      <c r="L2429" s="188"/>
      <c r="M2429" s="189"/>
    </row>
    <row r="2430" spans="2:13" outlineLevel="1" x14ac:dyDescent="0.35">
      <c r="B2430" s="107">
        <v>15</v>
      </c>
      <c r="C2430" s="108">
        <v>51</v>
      </c>
      <c r="D2430" s="192"/>
      <c r="E2430" s="191"/>
      <c r="F2430" s="178"/>
      <c r="G2430" s="179"/>
      <c r="H2430" s="180" t="str">
        <f t="shared" si="57"/>
        <v/>
      </c>
      <c r="I2430" s="181"/>
      <c r="J2430" s="182"/>
      <c r="K2430" s="187"/>
      <c r="L2430" s="188"/>
      <c r="M2430" s="189"/>
    </row>
    <row r="2431" spans="2:13" outlineLevel="1" x14ac:dyDescent="0.35">
      <c r="B2431" s="107">
        <v>15</v>
      </c>
      <c r="C2431" s="108">
        <v>52</v>
      </c>
      <c r="D2431" s="192"/>
      <c r="E2431" s="191"/>
      <c r="F2431" s="178"/>
      <c r="G2431" s="179"/>
      <c r="H2431" s="180" t="str">
        <f t="shared" si="57"/>
        <v/>
      </c>
      <c r="I2431" s="181"/>
      <c r="J2431" s="182"/>
      <c r="K2431" s="187"/>
      <c r="L2431" s="188"/>
      <c r="M2431" s="189"/>
    </row>
    <row r="2432" spans="2:13" outlineLevel="1" x14ac:dyDescent="0.35">
      <c r="B2432" s="107">
        <v>15</v>
      </c>
      <c r="C2432" s="108">
        <v>53</v>
      </c>
      <c r="D2432" s="192"/>
      <c r="E2432" s="191"/>
      <c r="F2432" s="178"/>
      <c r="G2432" s="179"/>
      <c r="H2432" s="180" t="str">
        <f t="shared" si="57"/>
        <v/>
      </c>
      <c r="I2432" s="181"/>
      <c r="J2432" s="182"/>
      <c r="K2432" s="187"/>
      <c r="L2432" s="188"/>
      <c r="M2432" s="189"/>
    </row>
    <row r="2433" spans="2:13" outlineLevel="1" x14ac:dyDescent="0.35">
      <c r="B2433" s="107">
        <v>15</v>
      </c>
      <c r="C2433" s="108">
        <v>54</v>
      </c>
      <c r="D2433" s="193"/>
      <c r="E2433" s="191"/>
      <c r="F2433" s="178"/>
      <c r="G2433" s="179"/>
      <c r="H2433" s="180" t="str">
        <f t="shared" si="57"/>
        <v/>
      </c>
      <c r="I2433" s="181"/>
      <c r="J2433" s="182"/>
      <c r="K2433" s="187"/>
      <c r="L2433" s="188"/>
      <c r="M2433" s="189"/>
    </row>
    <row r="2434" spans="2:13" outlineLevel="1" x14ac:dyDescent="0.35">
      <c r="B2434" s="107">
        <v>15</v>
      </c>
      <c r="C2434" s="108">
        <v>55</v>
      </c>
      <c r="D2434" s="194"/>
      <c r="E2434" s="195"/>
      <c r="F2434" s="178"/>
      <c r="G2434" s="179"/>
      <c r="H2434" s="180" t="str">
        <f t="shared" si="57"/>
        <v/>
      </c>
      <c r="I2434" s="181"/>
      <c r="J2434" s="182"/>
      <c r="K2434" s="187"/>
      <c r="L2434" s="188"/>
      <c r="M2434" s="189"/>
    </row>
    <row r="2435" spans="2:13" outlineLevel="1" x14ac:dyDescent="0.35">
      <c r="B2435" s="107">
        <v>15</v>
      </c>
      <c r="C2435" s="108">
        <v>56</v>
      </c>
      <c r="D2435" s="196"/>
      <c r="E2435" s="195"/>
      <c r="F2435" s="178"/>
      <c r="G2435" s="179"/>
      <c r="H2435" s="180" t="str">
        <f t="shared" si="57"/>
        <v/>
      </c>
      <c r="I2435" s="181"/>
      <c r="J2435" s="182"/>
      <c r="K2435" s="187"/>
      <c r="L2435" s="188"/>
      <c r="M2435" s="189"/>
    </row>
    <row r="2436" spans="2:13" outlineLevel="1" x14ac:dyDescent="0.35">
      <c r="B2436" s="107">
        <v>15</v>
      </c>
      <c r="C2436" s="108">
        <v>57</v>
      </c>
      <c r="D2436" s="194"/>
      <c r="E2436" s="195"/>
      <c r="F2436" s="178"/>
      <c r="G2436" s="179"/>
      <c r="H2436" s="180" t="str">
        <f t="shared" si="57"/>
        <v/>
      </c>
      <c r="I2436" s="181"/>
      <c r="J2436" s="182"/>
      <c r="K2436" s="187"/>
      <c r="L2436" s="188"/>
      <c r="M2436" s="189"/>
    </row>
    <row r="2437" spans="2:13" outlineLevel="1" x14ac:dyDescent="0.35">
      <c r="B2437" s="107">
        <v>15</v>
      </c>
      <c r="C2437" s="108">
        <v>58</v>
      </c>
      <c r="D2437" s="176"/>
      <c r="E2437" s="191"/>
      <c r="F2437" s="178"/>
      <c r="G2437" s="179"/>
      <c r="H2437" s="180" t="str">
        <f t="shared" si="57"/>
        <v/>
      </c>
      <c r="I2437" s="181"/>
      <c r="J2437" s="182"/>
      <c r="K2437" s="187"/>
      <c r="L2437" s="188"/>
      <c r="M2437" s="189"/>
    </row>
    <row r="2438" spans="2:13" outlineLevel="1" x14ac:dyDescent="0.35">
      <c r="B2438" s="107">
        <v>15</v>
      </c>
      <c r="C2438" s="108">
        <v>59</v>
      </c>
      <c r="D2438" s="192"/>
      <c r="E2438" s="191"/>
      <c r="F2438" s="178"/>
      <c r="G2438" s="179"/>
      <c r="H2438" s="180" t="str">
        <f t="shared" si="57"/>
        <v/>
      </c>
      <c r="I2438" s="181"/>
      <c r="J2438" s="182"/>
      <c r="K2438" s="187"/>
      <c r="L2438" s="188"/>
      <c r="M2438" s="189"/>
    </row>
    <row r="2439" spans="2:13" outlineLevel="1" x14ac:dyDescent="0.35">
      <c r="B2439" s="107">
        <v>15</v>
      </c>
      <c r="C2439" s="108">
        <v>60</v>
      </c>
      <c r="D2439" s="192"/>
      <c r="E2439" s="191"/>
      <c r="F2439" s="178"/>
      <c r="G2439" s="179"/>
      <c r="H2439" s="180" t="str">
        <f t="shared" si="57"/>
        <v/>
      </c>
      <c r="I2439" s="181"/>
      <c r="J2439" s="182"/>
      <c r="K2439" s="187"/>
      <c r="L2439" s="188"/>
      <c r="M2439" s="189"/>
    </row>
    <row r="2440" spans="2:13" outlineLevel="1" x14ac:dyDescent="0.35">
      <c r="B2440" s="107">
        <v>15</v>
      </c>
      <c r="C2440" s="108">
        <v>61</v>
      </c>
      <c r="D2440" s="192"/>
      <c r="E2440" s="191"/>
      <c r="F2440" s="178"/>
      <c r="G2440" s="179"/>
      <c r="H2440" s="180" t="str">
        <f t="shared" si="57"/>
        <v/>
      </c>
      <c r="I2440" s="181"/>
      <c r="J2440" s="182"/>
      <c r="K2440" s="187"/>
      <c r="L2440" s="188"/>
      <c r="M2440" s="189"/>
    </row>
    <row r="2441" spans="2:13" outlineLevel="1" x14ac:dyDescent="0.35">
      <c r="B2441" s="107">
        <v>15</v>
      </c>
      <c r="C2441" s="108">
        <v>62</v>
      </c>
      <c r="D2441" s="192"/>
      <c r="E2441" s="191"/>
      <c r="F2441" s="178"/>
      <c r="G2441" s="179"/>
      <c r="H2441" s="180" t="str">
        <f t="shared" si="57"/>
        <v/>
      </c>
      <c r="I2441" s="181"/>
      <c r="J2441" s="182"/>
      <c r="K2441" s="187"/>
      <c r="L2441" s="188"/>
      <c r="M2441" s="189"/>
    </row>
    <row r="2442" spans="2:13" outlineLevel="1" x14ac:dyDescent="0.35">
      <c r="B2442" s="107">
        <v>15</v>
      </c>
      <c r="C2442" s="108">
        <v>63</v>
      </c>
      <c r="D2442" s="192"/>
      <c r="E2442" s="191"/>
      <c r="F2442" s="178"/>
      <c r="G2442" s="179"/>
      <c r="H2442" s="180" t="str">
        <f t="shared" si="57"/>
        <v/>
      </c>
      <c r="I2442" s="181"/>
      <c r="J2442" s="182"/>
      <c r="K2442" s="187"/>
      <c r="L2442" s="188"/>
      <c r="M2442" s="189"/>
    </row>
    <row r="2443" spans="2:13" outlineLevel="1" x14ac:dyDescent="0.35">
      <c r="B2443" s="107">
        <v>15</v>
      </c>
      <c r="C2443" s="108">
        <v>64</v>
      </c>
      <c r="D2443" s="192"/>
      <c r="E2443" s="191"/>
      <c r="F2443" s="178"/>
      <c r="G2443" s="179"/>
      <c r="H2443" s="180" t="str">
        <f t="shared" si="57"/>
        <v/>
      </c>
      <c r="I2443" s="181"/>
      <c r="J2443" s="182"/>
      <c r="K2443" s="187"/>
      <c r="L2443" s="188"/>
      <c r="M2443" s="189"/>
    </row>
    <row r="2444" spans="2:13" outlineLevel="1" x14ac:dyDescent="0.35">
      <c r="B2444" s="107">
        <v>15</v>
      </c>
      <c r="C2444" s="108">
        <v>65</v>
      </c>
      <c r="D2444" s="192"/>
      <c r="E2444" s="191"/>
      <c r="F2444" s="178"/>
      <c r="G2444" s="179"/>
      <c r="H2444" s="180" t="str">
        <f t="shared" si="57"/>
        <v/>
      </c>
      <c r="I2444" s="181"/>
      <c r="J2444" s="182"/>
      <c r="K2444" s="187"/>
      <c r="L2444" s="188"/>
      <c r="M2444" s="189"/>
    </row>
    <row r="2445" spans="2:13" outlineLevel="1" x14ac:dyDescent="0.35">
      <c r="B2445" s="107">
        <v>15</v>
      </c>
      <c r="C2445" s="108">
        <v>66</v>
      </c>
      <c r="D2445" s="192"/>
      <c r="E2445" s="191"/>
      <c r="F2445" s="178"/>
      <c r="G2445" s="179"/>
      <c r="H2445" s="180" t="str">
        <f t="shared" ref="H2445:H2508" si="58">IFERROR(E2445/$E$2375,"")</f>
        <v/>
      </c>
      <c r="I2445" s="181"/>
      <c r="J2445" s="182"/>
      <c r="K2445" s="187"/>
      <c r="L2445" s="188"/>
      <c r="M2445" s="189"/>
    </row>
    <row r="2446" spans="2:13" outlineLevel="1" x14ac:dyDescent="0.35">
      <c r="B2446" s="107">
        <v>15</v>
      </c>
      <c r="C2446" s="108">
        <v>67</v>
      </c>
      <c r="D2446" s="192"/>
      <c r="E2446" s="191"/>
      <c r="F2446" s="178"/>
      <c r="G2446" s="179"/>
      <c r="H2446" s="180" t="str">
        <f t="shared" si="58"/>
        <v/>
      </c>
      <c r="I2446" s="181"/>
      <c r="J2446" s="182"/>
      <c r="K2446" s="187"/>
      <c r="L2446" s="188"/>
      <c r="M2446" s="189"/>
    </row>
    <row r="2447" spans="2:13" outlineLevel="1" x14ac:dyDescent="0.35">
      <c r="B2447" s="107">
        <v>15</v>
      </c>
      <c r="C2447" s="108">
        <v>68</v>
      </c>
      <c r="D2447" s="192"/>
      <c r="E2447" s="191"/>
      <c r="F2447" s="178"/>
      <c r="G2447" s="179"/>
      <c r="H2447" s="180" t="str">
        <f t="shared" si="58"/>
        <v/>
      </c>
      <c r="I2447" s="181"/>
      <c r="J2447" s="182"/>
      <c r="K2447" s="187"/>
      <c r="L2447" s="188"/>
      <c r="M2447" s="189"/>
    </row>
    <row r="2448" spans="2:13" outlineLevel="1" x14ac:dyDescent="0.35">
      <c r="B2448" s="107">
        <v>15</v>
      </c>
      <c r="C2448" s="108">
        <v>69</v>
      </c>
      <c r="D2448" s="192"/>
      <c r="E2448" s="191"/>
      <c r="F2448" s="178"/>
      <c r="G2448" s="179"/>
      <c r="H2448" s="180" t="str">
        <f t="shared" si="58"/>
        <v/>
      </c>
      <c r="I2448" s="181"/>
      <c r="J2448" s="182"/>
      <c r="K2448" s="187"/>
      <c r="L2448" s="188"/>
      <c r="M2448" s="189"/>
    </row>
    <row r="2449" spans="2:13" outlineLevel="1" x14ac:dyDescent="0.35">
      <c r="B2449" s="107">
        <v>15</v>
      </c>
      <c r="C2449" s="108">
        <v>70</v>
      </c>
      <c r="D2449" s="192"/>
      <c r="E2449" s="191"/>
      <c r="F2449" s="178"/>
      <c r="G2449" s="179"/>
      <c r="H2449" s="180" t="str">
        <f t="shared" si="58"/>
        <v/>
      </c>
      <c r="I2449" s="181"/>
      <c r="J2449" s="182"/>
      <c r="K2449" s="187"/>
      <c r="L2449" s="188"/>
      <c r="M2449" s="189"/>
    </row>
    <row r="2450" spans="2:13" outlineLevel="1" x14ac:dyDescent="0.35">
      <c r="B2450" s="107">
        <v>15</v>
      </c>
      <c r="C2450" s="108">
        <v>71</v>
      </c>
      <c r="D2450" s="192"/>
      <c r="E2450" s="191"/>
      <c r="F2450" s="178"/>
      <c r="G2450" s="179"/>
      <c r="H2450" s="180" t="str">
        <f t="shared" si="58"/>
        <v/>
      </c>
      <c r="I2450" s="181"/>
      <c r="J2450" s="182"/>
      <c r="K2450" s="187"/>
      <c r="L2450" s="188"/>
      <c r="M2450" s="189"/>
    </row>
    <row r="2451" spans="2:13" outlineLevel="1" x14ac:dyDescent="0.35">
      <c r="B2451" s="107">
        <v>15</v>
      </c>
      <c r="C2451" s="108">
        <v>72</v>
      </c>
      <c r="D2451" s="192"/>
      <c r="E2451" s="191"/>
      <c r="F2451" s="178"/>
      <c r="G2451" s="179"/>
      <c r="H2451" s="180" t="str">
        <f t="shared" si="58"/>
        <v/>
      </c>
      <c r="I2451" s="181"/>
      <c r="J2451" s="182"/>
      <c r="K2451" s="187"/>
      <c r="L2451" s="188"/>
      <c r="M2451" s="189"/>
    </row>
    <row r="2452" spans="2:13" outlineLevel="1" x14ac:dyDescent="0.35">
      <c r="B2452" s="107">
        <v>15</v>
      </c>
      <c r="C2452" s="108">
        <v>73</v>
      </c>
      <c r="D2452" s="192"/>
      <c r="E2452" s="191"/>
      <c r="F2452" s="178"/>
      <c r="G2452" s="179"/>
      <c r="H2452" s="180" t="str">
        <f t="shared" si="58"/>
        <v/>
      </c>
      <c r="I2452" s="181"/>
      <c r="J2452" s="182"/>
      <c r="K2452" s="187"/>
      <c r="L2452" s="188"/>
      <c r="M2452" s="189"/>
    </row>
    <row r="2453" spans="2:13" outlineLevel="1" x14ac:dyDescent="0.35">
      <c r="B2453" s="107">
        <v>15</v>
      </c>
      <c r="C2453" s="108">
        <v>74</v>
      </c>
      <c r="D2453" s="192"/>
      <c r="E2453" s="191"/>
      <c r="F2453" s="178"/>
      <c r="G2453" s="179"/>
      <c r="H2453" s="180" t="str">
        <f t="shared" si="58"/>
        <v/>
      </c>
      <c r="I2453" s="181"/>
      <c r="J2453" s="182"/>
      <c r="K2453" s="187"/>
      <c r="L2453" s="188"/>
      <c r="M2453" s="189"/>
    </row>
    <row r="2454" spans="2:13" outlineLevel="1" x14ac:dyDescent="0.35">
      <c r="B2454" s="107">
        <v>15</v>
      </c>
      <c r="C2454" s="108">
        <v>75</v>
      </c>
      <c r="D2454" s="192"/>
      <c r="E2454" s="191"/>
      <c r="F2454" s="178"/>
      <c r="G2454" s="179"/>
      <c r="H2454" s="180" t="str">
        <f t="shared" si="58"/>
        <v/>
      </c>
      <c r="I2454" s="181"/>
      <c r="J2454" s="182"/>
      <c r="K2454" s="187"/>
      <c r="L2454" s="188"/>
      <c r="M2454" s="189"/>
    </row>
    <row r="2455" spans="2:13" outlineLevel="1" x14ac:dyDescent="0.35">
      <c r="B2455" s="107">
        <v>15</v>
      </c>
      <c r="C2455" s="108">
        <v>76</v>
      </c>
      <c r="D2455" s="192"/>
      <c r="E2455" s="191"/>
      <c r="F2455" s="178"/>
      <c r="G2455" s="179"/>
      <c r="H2455" s="180" t="str">
        <f t="shared" si="58"/>
        <v/>
      </c>
      <c r="I2455" s="181"/>
      <c r="J2455" s="182"/>
      <c r="K2455" s="187"/>
      <c r="L2455" s="188"/>
      <c r="M2455" s="189"/>
    </row>
    <row r="2456" spans="2:13" outlineLevel="1" x14ac:dyDescent="0.35">
      <c r="B2456" s="107">
        <v>15</v>
      </c>
      <c r="C2456" s="108">
        <v>77</v>
      </c>
      <c r="D2456" s="192"/>
      <c r="E2456" s="191"/>
      <c r="F2456" s="178"/>
      <c r="G2456" s="179"/>
      <c r="H2456" s="180" t="str">
        <f t="shared" si="58"/>
        <v/>
      </c>
      <c r="I2456" s="181"/>
      <c r="J2456" s="182"/>
      <c r="K2456" s="187"/>
      <c r="L2456" s="188"/>
      <c r="M2456" s="189"/>
    </row>
    <row r="2457" spans="2:13" outlineLevel="1" x14ac:dyDescent="0.35">
      <c r="B2457" s="107">
        <v>15</v>
      </c>
      <c r="C2457" s="108">
        <v>78</v>
      </c>
      <c r="D2457" s="192"/>
      <c r="E2457" s="191"/>
      <c r="F2457" s="178"/>
      <c r="G2457" s="179"/>
      <c r="H2457" s="180" t="str">
        <f t="shared" si="58"/>
        <v/>
      </c>
      <c r="I2457" s="181"/>
      <c r="J2457" s="182"/>
      <c r="K2457" s="187"/>
      <c r="L2457" s="188"/>
      <c r="M2457" s="189"/>
    </row>
    <row r="2458" spans="2:13" outlineLevel="1" x14ac:dyDescent="0.35">
      <c r="B2458" s="107">
        <v>15</v>
      </c>
      <c r="C2458" s="108">
        <v>79</v>
      </c>
      <c r="D2458" s="192"/>
      <c r="E2458" s="191"/>
      <c r="F2458" s="178"/>
      <c r="G2458" s="179"/>
      <c r="H2458" s="180" t="str">
        <f t="shared" si="58"/>
        <v/>
      </c>
      <c r="I2458" s="181"/>
      <c r="J2458" s="182"/>
      <c r="K2458" s="187"/>
      <c r="L2458" s="188"/>
      <c r="M2458" s="189"/>
    </row>
    <row r="2459" spans="2:13" outlineLevel="1" x14ac:dyDescent="0.35">
      <c r="B2459" s="107">
        <v>15</v>
      </c>
      <c r="C2459" s="108">
        <v>80</v>
      </c>
      <c r="D2459" s="192"/>
      <c r="E2459" s="191"/>
      <c r="F2459" s="178"/>
      <c r="G2459" s="179"/>
      <c r="H2459" s="180" t="str">
        <f t="shared" si="58"/>
        <v/>
      </c>
      <c r="I2459" s="181"/>
      <c r="J2459" s="182"/>
      <c r="K2459" s="187"/>
      <c r="L2459" s="188"/>
      <c r="M2459" s="189"/>
    </row>
    <row r="2460" spans="2:13" outlineLevel="1" x14ac:dyDescent="0.35">
      <c r="B2460" s="107">
        <v>15</v>
      </c>
      <c r="C2460" s="108">
        <v>81</v>
      </c>
      <c r="D2460" s="192"/>
      <c r="E2460" s="191"/>
      <c r="F2460" s="178"/>
      <c r="G2460" s="179"/>
      <c r="H2460" s="180" t="str">
        <f t="shared" si="58"/>
        <v/>
      </c>
      <c r="I2460" s="181"/>
      <c r="J2460" s="182"/>
      <c r="K2460" s="187"/>
      <c r="L2460" s="188"/>
      <c r="M2460" s="189"/>
    </row>
    <row r="2461" spans="2:13" outlineLevel="1" x14ac:dyDescent="0.35">
      <c r="B2461" s="107">
        <v>15</v>
      </c>
      <c r="C2461" s="108">
        <v>82</v>
      </c>
      <c r="D2461" s="192"/>
      <c r="E2461" s="191"/>
      <c r="F2461" s="178"/>
      <c r="G2461" s="179"/>
      <c r="H2461" s="180" t="str">
        <f t="shared" si="58"/>
        <v/>
      </c>
      <c r="I2461" s="181"/>
      <c r="J2461" s="182"/>
      <c r="K2461" s="187"/>
      <c r="L2461" s="188"/>
      <c r="M2461" s="189"/>
    </row>
    <row r="2462" spans="2:13" outlineLevel="1" x14ac:dyDescent="0.35">
      <c r="B2462" s="107">
        <v>15</v>
      </c>
      <c r="C2462" s="108">
        <v>83</v>
      </c>
      <c r="D2462" s="192"/>
      <c r="E2462" s="191"/>
      <c r="F2462" s="178"/>
      <c r="G2462" s="179"/>
      <c r="H2462" s="180" t="str">
        <f t="shared" si="58"/>
        <v/>
      </c>
      <c r="I2462" s="181"/>
      <c r="J2462" s="182"/>
      <c r="K2462" s="187"/>
      <c r="L2462" s="188"/>
      <c r="M2462" s="189"/>
    </row>
    <row r="2463" spans="2:13" outlineLevel="1" x14ac:dyDescent="0.35">
      <c r="B2463" s="107">
        <v>15</v>
      </c>
      <c r="C2463" s="108">
        <v>84</v>
      </c>
      <c r="D2463" s="192"/>
      <c r="E2463" s="191"/>
      <c r="F2463" s="178"/>
      <c r="G2463" s="179"/>
      <c r="H2463" s="180" t="str">
        <f t="shared" si="58"/>
        <v/>
      </c>
      <c r="I2463" s="181"/>
      <c r="J2463" s="182"/>
      <c r="K2463" s="187"/>
      <c r="L2463" s="188"/>
      <c r="M2463" s="189"/>
    </row>
    <row r="2464" spans="2:13" outlineLevel="1" x14ac:dyDescent="0.35">
      <c r="B2464" s="107">
        <v>15</v>
      </c>
      <c r="C2464" s="108">
        <v>85</v>
      </c>
      <c r="D2464" s="192"/>
      <c r="E2464" s="191"/>
      <c r="F2464" s="178"/>
      <c r="G2464" s="179"/>
      <c r="H2464" s="180" t="str">
        <f t="shared" si="58"/>
        <v/>
      </c>
      <c r="I2464" s="181"/>
      <c r="J2464" s="182"/>
      <c r="K2464" s="187"/>
      <c r="L2464" s="188"/>
      <c r="M2464" s="189"/>
    </row>
    <row r="2465" spans="2:13" outlineLevel="1" x14ac:dyDescent="0.35">
      <c r="B2465" s="107">
        <v>15</v>
      </c>
      <c r="C2465" s="108">
        <v>86</v>
      </c>
      <c r="D2465" s="192"/>
      <c r="E2465" s="191"/>
      <c r="F2465" s="178"/>
      <c r="G2465" s="179"/>
      <c r="H2465" s="180" t="str">
        <f t="shared" si="58"/>
        <v/>
      </c>
      <c r="I2465" s="181"/>
      <c r="J2465" s="182"/>
      <c r="K2465" s="187"/>
      <c r="L2465" s="188"/>
      <c r="M2465" s="189"/>
    </row>
    <row r="2466" spans="2:13" outlineLevel="1" x14ac:dyDescent="0.35">
      <c r="B2466" s="107">
        <v>15</v>
      </c>
      <c r="C2466" s="108">
        <v>87</v>
      </c>
      <c r="D2466" s="192"/>
      <c r="E2466" s="191"/>
      <c r="F2466" s="178"/>
      <c r="G2466" s="179"/>
      <c r="H2466" s="180" t="str">
        <f t="shared" si="58"/>
        <v/>
      </c>
      <c r="I2466" s="181"/>
      <c r="J2466" s="182"/>
      <c r="K2466" s="187"/>
      <c r="L2466" s="188"/>
      <c r="M2466" s="189"/>
    </row>
    <row r="2467" spans="2:13" outlineLevel="1" x14ac:dyDescent="0.35">
      <c r="B2467" s="107">
        <v>15</v>
      </c>
      <c r="C2467" s="108">
        <v>88</v>
      </c>
      <c r="D2467" s="192"/>
      <c r="E2467" s="191"/>
      <c r="F2467" s="178"/>
      <c r="G2467" s="179"/>
      <c r="H2467" s="180" t="str">
        <f t="shared" si="58"/>
        <v/>
      </c>
      <c r="I2467" s="181"/>
      <c r="J2467" s="182"/>
      <c r="K2467" s="187"/>
      <c r="L2467" s="188"/>
      <c r="M2467" s="189"/>
    </row>
    <row r="2468" spans="2:13" outlineLevel="1" x14ac:dyDescent="0.35">
      <c r="B2468" s="107">
        <v>15</v>
      </c>
      <c r="C2468" s="108">
        <v>89</v>
      </c>
      <c r="D2468" s="192"/>
      <c r="E2468" s="191"/>
      <c r="F2468" s="178"/>
      <c r="G2468" s="179"/>
      <c r="H2468" s="180" t="str">
        <f t="shared" si="58"/>
        <v/>
      </c>
      <c r="I2468" s="181"/>
      <c r="J2468" s="182"/>
      <c r="K2468" s="187"/>
      <c r="L2468" s="188"/>
      <c r="M2468" s="189"/>
    </row>
    <row r="2469" spans="2:13" outlineLevel="1" x14ac:dyDescent="0.35">
      <c r="B2469" s="107">
        <v>15</v>
      </c>
      <c r="C2469" s="108">
        <v>90</v>
      </c>
      <c r="D2469" s="192"/>
      <c r="E2469" s="191"/>
      <c r="F2469" s="178"/>
      <c r="G2469" s="179"/>
      <c r="H2469" s="180" t="str">
        <f t="shared" si="58"/>
        <v/>
      </c>
      <c r="I2469" s="181"/>
      <c r="J2469" s="182"/>
      <c r="K2469" s="187"/>
      <c r="L2469" s="188"/>
      <c r="M2469" s="189"/>
    </row>
    <row r="2470" spans="2:13" outlineLevel="1" x14ac:dyDescent="0.35">
      <c r="B2470" s="107">
        <v>15</v>
      </c>
      <c r="C2470" s="108">
        <v>91</v>
      </c>
      <c r="D2470" s="192"/>
      <c r="E2470" s="191"/>
      <c r="F2470" s="178"/>
      <c r="G2470" s="179"/>
      <c r="H2470" s="180" t="str">
        <f t="shared" si="58"/>
        <v/>
      </c>
      <c r="I2470" s="181"/>
      <c r="J2470" s="182"/>
      <c r="K2470" s="187"/>
      <c r="L2470" s="188"/>
      <c r="M2470" s="189"/>
    </row>
    <row r="2471" spans="2:13" outlineLevel="1" x14ac:dyDescent="0.35">
      <c r="B2471" s="107">
        <v>15</v>
      </c>
      <c r="C2471" s="108">
        <v>92</v>
      </c>
      <c r="D2471" s="192"/>
      <c r="E2471" s="191"/>
      <c r="F2471" s="178"/>
      <c r="G2471" s="179"/>
      <c r="H2471" s="180" t="str">
        <f t="shared" si="58"/>
        <v/>
      </c>
      <c r="I2471" s="181"/>
      <c r="J2471" s="182"/>
      <c r="K2471" s="187"/>
      <c r="L2471" s="188"/>
      <c r="M2471" s="189"/>
    </row>
    <row r="2472" spans="2:13" outlineLevel="1" x14ac:dyDescent="0.35">
      <c r="B2472" s="107">
        <v>15</v>
      </c>
      <c r="C2472" s="108">
        <v>93</v>
      </c>
      <c r="D2472" s="192"/>
      <c r="E2472" s="191"/>
      <c r="F2472" s="178"/>
      <c r="G2472" s="179"/>
      <c r="H2472" s="180" t="str">
        <f t="shared" si="58"/>
        <v/>
      </c>
      <c r="I2472" s="181"/>
      <c r="J2472" s="182"/>
      <c r="K2472" s="187"/>
      <c r="L2472" s="188"/>
      <c r="M2472" s="189"/>
    </row>
    <row r="2473" spans="2:13" outlineLevel="1" x14ac:dyDescent="0.35">
      <c r="B2473" s="107">
        <v>15</v>
      </c>
      <c r="C2473" s="108">
        <v>94</v>
      </c>
      <c r="D2473" s="192"/>
      <c r="E2473" s="191"/>
      <c r="F2473" s="178"/>
      <c r="G2473" s="179"/>
      <c r="H2473" s="180" t="str">
        <f t="shared" si="58"/>
        <v/>
      </c>
      <c r="I2473" s="181"/>
      <c r="J2473" s="182"/>
      <c r="K2473" s="187"/>
      <c r="L2473" s="188"/>
      <c r="M2473" s="189"/>
    </row>
    <row r="2474" spans="2:13" outlineLevel="1" x14ac:dyDescent="0.35">
      <c r="B2474" s="107">
        <v>15</v>
      </c>
      <c r="C2474" s="108">
        <v>95</v>
      </c>
      <c r="D2474" s="192"/>
      <c r="E2474" s="191"/>
      <c r="F2474" s="178"/>
      <c r="G2474" s="179"/>
      <c r="H2474" s="180" t="str">
        <f t="shared" si="58"/>
        <v/>
      </c>
      <c r="I2474" s="181"/>
      <c r="J2474" s="182"/>
      <c r="K2474" s="187"/>
      <c r="L2474" s="188"/>
      <c r="M2474" s="189"/>
    </row>
    <row r="2475" spans="2:13" outlineLevel="1" x14ac:dyDescent="0.35">
      <c r="B2475" s="107">
        <v>15</v>
      </c>
      <c r="C2475" s="108">
        <v>96</v>
      </c>
      <c r="D2475" s="192"/>
      <c r="E2475" s="191"/>
      <c r="F2475" s="178"/>
      <c r="G2475" s="179"/>
      <c r="H2475" s="180" t="str">
        <f t="shared" si="58"/>
        <v/>
      </c>
      <c r="I2475" s="181"/>
      <c r="J2475" s="182"/>
      <c r="K2475" s="187"/>
      <c r="L2475" s="188"/>
      <c r="M2475" s="189"/>
    </row>
    <row r="2476" spans="2:13" outlineLevel="1" x14ac:dyDescent="0.35">
      <c r="B2476" s="107">
        <v>15</v>
      </c>
      <c r="C2476" s="108">
        <v>97</v>
      </c>
      <c r="D2476" s="192"/>
      <c r="E2476" s="191"/>
      <c r="F2476" s="178"/>
      <c r="G2476" s="179"/>
      <c r="H2476" s="180" t="str">
        <f t="shared" si="58"/>
        <v/>
      </c>
      <c r="I2476" s="181"/>
      <c r="J2476" s="182"/>
      <c r="K2476" s="187"/>
      <c r="L2476" s="188"/>
      <c r="M2476" s="189"/>
    </row>
    <row r="2477" spans="2:13" outlineLevel="1" x14ac:dyDescent="0.35">
      <c r="B2477" s="107">
        <v>15</v>
      </c>
      <c r="C2477" s="108">
        <v>98</v>
      </c>
      <c r="D2477" s="192"/>
      <c r="E2477" s="191"/>
      <c r="F2477" s="178"/>
      <c r="G2477" s="179"/>
      <c r="H2477" s="180" t="str">
        <f t="shared" si="58"/>
        <v/>
      </c>
      <c r="I2477" s="181"/>
      <c r="J2477" s="182"/>
      <c r="K2477" s="187"/>
      <c r="L2477" s="188"/>
      <c r="M2477" s="189"/>
    </row>
    <row r="2478" spans="2:13" outlineLevel="1" x14ac:dyDescent="0.35">
      <c r="B2478" s="107">
        <v>15</v>
      </c>
      <c r="C2478" s="108">
        <v>99</v>
      </c>
      <c r="D2478" s="192"/>
      <c r="E2478" s="191"/>
      <c r="F2478" s="178"/>
      <c r="G2478" s="179"/>
      <c r="H2478" s="180" t="str">
        <f t="shared" si="58"/>
        <v/>
      </c>
      <c r="I2478" s="181"/>
      <c r="J2478" s="182"/>
      <c r="K2478" s="187"/>
      <c r="L2478" s="188"/>
      <c r="M2478" s="189"/>
    </row>
    <row r="2479" spans="2:13" outlineLevel="1" x14ac:dyDescent="0.35">
      <c r="B2479" s="107">
        <v>15</v>
      </c>
      <c r="C2479" s="108">
        <v>100</v>
      </c>
      <c r="D2479" s="192"/>
      <c r="E2479" s="191"/>
      <c r="F2479" s="178"/>
      <c r="G2479" s="179"/>
      <c r="H2479" s="180" t="str">
        <f t="shared" si="58"/>
        <v/>
      </c>
      <c r="I2479" s="181"/>
      <c r="J2479" s="182"/>
      <c r="K2479" s="187"/>
      <c r="L2479" s="188"/>
      <c r="M2479" s="189"/>
    </row>
    <row r="2480" spans="2:13" outlineLevel="1" x14ac:dyDescent="0.35">
      <c r="B2480" s="107">
        <v>15</v>
      </c>
      <c r="C2480" s="108">
        <v>101</v>
      </c>
      <c r="D2480" s="192"/>
      <c r="E2480" s="191"/>
      <c r="F2480" s="178"/>
      <c r="G2480" s="179"/>
      <c r="H2480" s="180" t="str">
        <f t="shared" si="58"/>
        <v/>
      </c>
      <c r="I2480" s="181"/>
      <c r="J2480" s="182"/>
      <c r="K2480" s="187"/>
      <c r="L2480" s="188"/>
      <c r="M2480" s="189"/>
    </row>
    <row r="2481" spans="2:13" outlineLevel="1" x14ac:dyDescent="0.35">
      <c r="B2481" s="107">
        <v>15</v>
      </c>
      <c r="C2481" s="108">
        <v>102</v>
      </c>
      <c r="D2481" s="192"/>
      <c r="E2481" s="191"/>
      <c r="F2481" s="178"/>
      <c r="G2481" s="179"/>
      <c r="H2481" s="180" t="str">
        <f t="shared" si="58"/>
        <v/>
      </c>
      <c r="I2481" s="181"/>
      <c r="J2481" s="182"/>
      <c r="K2481" s="187"/>
      <c r="L2481" s="188"/>
      <c r="M2481" s="189"/>
    </row>
    <row r="2482" spans="2:13" outlineLevel="1" x14ac:dyDescent="0.35">
      <c r="B2482" s="107">
        <v>15</v>
      </c>
      <c r="C2482" s="108">
        <v>103</v>
      </c>
      <c r="D2482" s="192"/>
      <c r="E2482" s="191"/>
      <c r="F2482" s="178"/>
      <c r="G2482" s="179"/>
      <c r="H2482" s="180" t="str">
        <f t="shared" si="58"/>
        <v/>
      </c>
      <c r="I2482" s="181"/>
      <c r="J2482" s="182"/>
      <c r="K2482" s="187"/>
      <c r="L2482" s="188"/>
      <c r="M2482" s="189"/>
    </row>
    <row r="2483" spans="2:13" outlineLevel="1" x14ac:dyDescent="0.35">
      <c r="B2483" s="107">
        <v>15</v>
      </c>
      <c r="C2483" s="108">
        <v>104</v>
      </c>
      <c r="D2483" s="192"/>
      <c r="E2483" s="191"/>
      <c r="F2483" s="178"/>
      <c r="G2483" s="179"/>
      <c r="H2483" s="180" t="str">
        <f t="shared" si="58"/>
        <v/>
      </c>
      <c r="I2483" s="181"/>
      <c r="J2483" s="182"/>
      <c r="K2483" s="187"/>
      <c r="L2483" s="188"/>
      <c r="M2483" s="189"/>
    </row>
    <row r="2484" spans="2:13" outlineLevel="1" x14ac:dyDescent="0.35">
      <c r="B2484" s="107">
        <v>15</v>
      </c>
      <c r="C2484" s="108">
        <v>105</v>
      </c>
      <c r="D2484" s="192"/>
      <c r="E2484" s="191"/>
      <c r="F2484" s="178"/>
      <c r="G2484" s="179"/>
      <c r="H2484" s="180" t="str">
        <f t="shared" si="58"/>
        <v/>
      </c>
      <c r="I2484" s="181"/>
      <c r="J2484" s="182"/>
      <c r="K2484" s="187"/>
      <c r="L2484" s="188"/>
      <c r="M2484" s="189"/>
    </row>
    <row r="2485" spans="2:13" outlineLevel="1" x14ac:dyDescent="0.35">
      <c r="B2485" s="107">
        <v>15</v>
      </c>
      <c r="C2485" s="108">
        <v>106</v>
      </c>
      <c r="D2485" s="192"/>
      <c r="E2485" s="191"/>
      <c r="F2485" s="178"/>
      <c r="G2485" s="179"/>
      <c r="H2485" s="180" t="str">
        <f t="shared" si="58"/>
        <v/>
      </c>
      <c r="I2485" s="181"/>
      <c r="J2485" s="182"/>
      <c r="K2485" s="187"/>
      <c r="L2485" s="188"/>
      <c r="M2485" s="189"/>
    </row>
    <row r="2486" spans="2:13" outlineLevel="1" x14ac:dyDescent="0.35">
      <c r="B2486" s="107">
        <v>15</v>
      </c>
      <c r="C2486" s="108">
        <v>107</v>
      </c>
      <c r="D2486" s="192"/>
      <c r="E2486" s="191"/>
      <c r="F2486" s="178"/>
      <c r="G2486" s="179"/>
      <c r="H2486" s="180" t="str">
        <f t="shared" si="58"/>
        <v/>
      </c>
      <c r="I2486" s="181"/>
      <c r="J2486" s="182"/>
      <c r="K2486" s="187"/>
      <c r="L2486" s="188"/>
      <c r="M2486" s="189"/>
    </row>
    <row r="2487" spans="2:13" outlineLevel="1" x14ac:dyDescent="0.35">
      <c r="B2487" s="107">
        <v>15</v>
      </c>
      <c r="C2487" s="108">
        <v>108</v>
      </c>
      <c r="D2487" s="192"/>
      <c r="E2487" s="191"/>
      <c r="F2487" s="178"/>
      <c r="G2487" s="179"/>
      <c r="H2487" s="180" t="str">
        <f t="shared" si="58"/>
        <v/>
      </c>
      <c r="I2487" s="181"/>
      <c r="J2487" s="182"/>
      <c r="K2487" s="187"/>
      <c r="L2487" s="188"/>
      <c r="M2487" s="189"/>
    </row>
    <row r="2488" spans="2:13" outlineLevel="1" x14ac:dyDescent="0.35">
      <c r="B2488" s="107">
        <v>15</v>
      </c>
      <c r="C2488" s="108">
        <v>109</v>
      </c>
      <c r="D2488" s="192"/>
      <c r="E2488" s="191"/>
      <c r="F2488" s="178"/>
      <c r="G2488" s="179"/>
      <c r="H2488" s="180" t="str">
        <f t="shared" si="58"/>
        <v/>
      </c>
      <c r="I2488" s="181"/>
      <c r="J2488" s="182"/>
      <c r="K2488" s="187"/>
      <c r="L2488" s="188"/>
      <c r="M2488" s="189"/>
    </row>
    <row r="2489" spans="2:13" outlineLevel="1" x14ac:dyDescent="0.35">
      <c r="B2489" s="107">
        <v>15</v>
      </c>
      <c r="C2489" s="108">
        <v>110</v>
      </c>
      <c r="D2489" s="192"/>
      <c r="E2489" s="191"/>
      <c r="F2489" s="178"/>
      <c r="G2489" s="179"/>
      <c r="H2489" s="180" t="str">
        <f t="shared" si="58"/>
        <v/>
      </c>
      <c r="I2489" s="181"/>
      <c r="J2489" s="182"/>
      <c r="K2489" s="187"/>
      <c r="L2489" s="188"/>
      <c r="M2489" s="189"/>
    </row>
    <row r="2490" spans="2:13" outlineLevel="1" x14ac:dyDescent="0.35">
      <c r="B2490" s="107">
        <v>15</v>
      </c>
      <c r="C2490" s="108">
        <v>111</v>
      </c>
      <c r="D2490" s="192"/>
      <c r="E2490" s="191"/>
      <c r="F2490" s="178"/>
      <c r="G2490" s="179"/>
      <c r="H2490" s="180" t="str">
        <f t="shared" si="58"/>
        <v/>
      </c>
      <c r="I2490" s="181"/>
      <c r="J2490" s="182"/>
      <c r="K2490" s="187"/>
      <c r="L2490" s="188"/>
      <c r="M2490" s="189"/>
    </row>
    <row r="2491" spans="2:13" outlineLevel="1" x14ac:dyDescent="0.35">
      <c r="B2491" s="107">
        <v>15</v>
      </c>
      <c r="C2491" s="108">
        <v>112</v>
      </c>
      <c r="D2491" s="192"/>
      <c r="E2491" s="191"/>
      <c r="F2491" s="178"/>
      <c r="G2491" s="179"/>
      <c r="H2491" s="180" t="str">
        <f t="shared" si="58"/>
        <v/>
      </c>
      <c r="I2491" s="181"/>
      <c r="J2491" s="182"/>
      <c r="K2491" s="187"/>
      <c r="L2491" s="188"/>
      <c r="M2491" s="189"/>
    </row>
    <row r="2492" spans="2:13" outlineLevel="1" x14ac:dyDescent="0.35">
      <c r="B2492" s="107">
        <v>15</v>
      </c>
      <c r="C2492" s="108">
        <v>113</v>
      </c>
      <c r="D2492" s="192"/>
      <c r="E2492" s="191"/>
      <c r="F2492" s="178"/>
      <c r="G2492" s="179"/>
      <c r="H2492" s="180" t="str">
        <f t="shared" si="58"/>
        <v/>
      </c>
      <c r="I2492" s="181"/>
      <c r="J2492" s="182"/>
      <c r="K2492" s="187"/>
      <c r="L2492" s="188"/>
      <c r="M2492" s="189"/>
    </row>
    <row r="2493" spans="2:13" outlineLevel="1" x14ac:dyDescent="0.35">
      <c r="B2493" s="107">
        <v>15</v>
      </c>
      <c r="C2493" s="108">
        <v>114</v>
      </c>
      <c r="D2493" s="192"/>
      <c r="E2493" s="191"/>
      <c r="F2493" s="178"/>
      <c r="G2493" s="179"/>
      <c r="H2493" s="180" t="str">
        <f t="shared" si="58"/>
        <v/>
      </c>
      <c r="I2493" s="181"/>
      <c r="J2493" s="182"/>
      <c r="K2493" s="187"/>
      <c r="L2493" s="188"/>
      <c r="M2493" s="189"/>
    </row>
    <row r="2494" spans="2:13" outlineLevel="1" x14ac:dyDescent="0.35">
      <c r="B2494" s="107">
        <v>15</v>
      </c>
      <c r="C2494" s="108">
        <v>115</v>
      </c>
      <c r="D2494" s="192"/>
      <c r="E2494" s="191"/>
      <c r="F2494" s="178"/>
      <c r="G2494" s="179"/>
      <c r="H2494" s="180" t="str">
        <f t="shared" si="58"/>
        <v/>
      </c>
      <c r="I2494" s="181"/>
      <c r="J2494" s="182"/>
      <c r="K2494" s="187"/>
      <c r="L2494" s="188"/>
      <c r="M2494" s="189"/>
    </row>
    <row r="2495" spans="2:13" outlineLevel="1" x14ac:dyDescent="0.35">
      <c r="B2495" s="107">
        <v>15</v>
      </c>
      <c r="C2495" s="108">
        <v>116</v>
      </c>
      <c r="D2495" s="192"/>
      <c r="E2495" s="191"/>
      <c r="F2495" s="178"/>
      <c r="G2495" s="179"/>
      <c r="H2495" s="180" t="str">
        <f t="shared" si="58"/>
        <v/>
      </c>
      <c r="I2495" s="181"/>
      <c r="J2495" s="182"/>
      <c r="K2495" s="187"/>
      <c r="L2495" s="188"/>
      <c r="M2495" s="189"/>
    </row>
    <row r="2496" spans="2:13" outlineLevel="1" x14ac:dyDescent="0.35">
      <c r="B2496" s="107">
        <v>15</v>
      </c>
      <c r="C2496" s="108">
        <v>117</v>
      </c>
      <c r="D2496" s="192"/>
      <c r="E2496" s="191"/>
      <c r="F2496" s="178"/>
      <c r="G2496" s="179"/>
      <c r="H2496" s="180" t="str">
        <f t="shared" si="58"/>
        <v/>
      </c>
      <c r="I2496" s="181"/>
      <c r="J2496" s="182"/>
      <c r="K2496" s="187"/>
      <c r="L2496" s="188"/>
      <c r="M2496" s="189"/>
    </row>
    <row r="2497" spans="2:13" outlineLevel="1" x14ac:dyDescent="0.35">
      <c r="B2497" s="107">
        <v>15</v>
      </c>
      <c r="C2497" s="108">
        <v>118</v>
      </c>
      <c r="D2497" s="192"/>
      <c r="E2497" s="191"/>
      <c r="F2497" s="178"/>
      <c r="G2497" s="179"/>
      <c r="H2497" s="180" t="str">
        <f t="shared" si="58"/>
        <v/>
      </c>
      <c r="I2497" s="181"/>
      <c r="J2497" s="182"/>
      <c r="K2497" s="187"/>
      <c r="L2497" s="188"/>
      <c r="M2497" s="189"/>
    </row>
    <row r="2498" spans="2:13" outlineLevel="1" x14ac:dyDescent="0.35">
      <c r="B2498" s="107">
        <v>15</v>
      </c>
      <c r="C2498" s="108">
        <v>119</v>
      </c>
      <c r="D2498" s="192"/>
      <c r="E2498" s="191"/>
      <c r="F2498" s="178"/>
      <c r="G2498" s="179"/>
      <c r="H2498" s="180" t="str">
        <f t="shared" si="58"/>
        <v/>
      </c>
      <c r="I2498" s="181"/>
      <c r="J2498" s="182"/>
      <c r="K2498" s="187"/>
      <c r="L2498" s="188"/>
      <c r="M2498" s="189"/>
    </row>
    <row r="2499" spans="2:13" outlineLevel="1" x14ac:dyDescent="0.35">
      <c r="B2499" s="107">
        <v>15</v>
      </c>
      <c r="C2499" s="108">
        <v>120</v>
      </c>
      <c r="D2499" s="192"/>
      <c r="E2499" s="191"/>
      <c r="F2499" s="178"/>
      <c r="G2499" s="179"/>
      <c r="H2499" s="180" t="str">
        <f t="shared" si="58"/>
        <v/>
      </c>
      <c r="I2499" s="181"/>
      <c r="J2499" s="182"/>
      <c r="K2499" s="187"/>
      <c r="L2499" s="188"/>
      <c r="M2499" s="189"/>
    </row>
    <row r="2500" spans="2:13" outlineLevel="1" x14ac:dyDescent="0.35">
      <c r="B2500" s="107">
        <v>15</v>
      </c>
      <c r="C2500" s="108">
        <v>121</v>
      </c>
      <c r="D2500" s="192"/>
      <c r="E2500" s="191"/>
      <c r="F2500" s="178"/>
      <c r="G2500" s="179"/>
      <c r="H2500" s="180" t="str">
        <f t="shared" si="58"/>
        <v/>
      </c>
      <c r="I2500" s="181"/>
      <c r="J2500" s="182"/>
      <c r="K2500" s="187"/>
      <c r="L2500" s="188"/>
      <c r="M2500" s="189"/>
    </row>
    <row r="2501" spans="2:13" outlineLevel="1" x14ac:dyDescent="0.35">
      <c r="B2501" s="107">
        <v>15</v>
      </c>
      <c r="C2501" s="108">
        <v>122</v>
      </c>
      <c r="D2501" s="192"/>
      <c r="E2501" s="191"/>
      <c r="F2501" s="178"/>
      <c r="G2501" s="179"/>
      <c r="H2501" s="180" t="str">
        <f t="shared" si="58"/>
        <v/>
      </c>
      <c r="I2501" s="181"/>
      <c r="J2501" s="182"/>
      <c r="K2501" s="187"/>
      <c r="L2501" s="188"/>
      <c r="M2501" s="189"/>
    </row>
    <row r="2502" spans="2:13" outlineLevel="1" x14ac:dyDescent="0.35">
      <c r="B2502" s="107">
        <v>15</v>
      </c>
      <c r="C2502" s="108">
        <v>123</v>
      </c>
      <c r="D2502" s="192"/>
      <c r="E2502" s="191"/>
      <c r="F2502" s="178"/>
      <c r="G2502" s="179"/>
      <c r="H2502" s="180" t="str">
        <f t="shared" si="58"/>
        <v/>
      </c>
      <c r="I2502" s="181"/>
      <c r="J2502" s="182"/>
      <c r="K2502" s="187"/>
      <c r="L2502" s="188"/>
      <c r="M2502" s="189"/>
    </row>
    <row r="2503" spans="2:13" outlineLevel="1" x14ac:dyDescent="0.35">
      <c r="B2503" s="107">
        <v>15</v>
      </c>
      <c r="C2503" s="108">
        <v>124</v>
      </c>
      <c r="D2503" s="192"/>
      <c r="E2503" s="191"/>
      <c r="F2503" s="178"/>
      <c r="G2503" s="179"/>
      <c r="H2503" s="180" t="str">
        <f t="shared" si="58"/>
        <v/>
      </c>
      <c r="I2503" s="181"/>
      <c r="J2503" s="182"/>
      <c r="K2503" s="187"/>
      <c r="L2503" s="188"/>
      <c r="M2503" s="189"/>
    </row>
    <row r="2504" spans="2:13" outlineLevel="1" x14ac:dyDescent="0.35">
      <c r="B2504" s="107">
        <v>15</v>
      </c>
      <c r="C2504" s="108">
        <v>125</v>
      </c>
      <c r="D2504" s="192"/>
      <c r="E2504" s="191"/>
      <c r="F2504" s="178"/>
      <c r="G2504" s="179"/>
      <c r="H2504" s="180" t="str">
        <f t="shared" si="58"/>
        <v/>
      </c>
      <c r="I2504" s="181"/>
      <c r="J2504" s="182"/>
      <c r="K2504" s="187"/>
      <c r="L2504" s="188"/>
      <c r="M2504" s="189"/>
    </row>
    <row r="2505" spans="2:13" outlineLevel="1" x14ac:dyDescent="0.35">
      <c r="B2505" s="107">
        <v>15</v>
      </c>
      <c r="C2505" s="108">
        <v>126</v>
      </c>
      <c r="D2505" s="192"/>
      <c r="E2505" s="191"/>
      <c r="F2505" s="178"/>
      <c r="G2505" s="179"/>
      <c r="H2505" s="180" t="str">
        <f t="shared" si="58"/>
        <v/>
      </c>
      <c r="I2505" s="181"/>
      <c r="J2505" s="182"/>
      <c r="K2505" s="187"/>
      <c r="L2505" s="188"/>
      <c r="M2505" s="189"/>
    </row>
    <row r="2506" spans="2:13" outlineLevel="1" x14ac:dyDescent="0.35">
      <c r="B2506" s="107">
        <v>15</v>
      </c>
      <c r="C2506" s="108">
        <v>127</v>
      </c>
      <c r="D2506" s="192"/>
      <c r="E2506" s="191"/>
      <c r="F2506" s="178"/>
      <c r="G2506" s="179"/>
      <c r="H2506" s="180" t="str">
        <f t="shared" si="58"/>
        <v/>
      </c>
      <c r="I2506" s="181"/>
      <c r="J2506" s="182"/>
      <c r="K2506" s="187"/>
      <c r="L2506" s="188"/>
      <c r="M2506" s="189"/>
    </row>
    <row r="2507" spans="2:13" outlineLevel="1" x14ac:dyDescent="0.35">
      <c r="B2507" s="107">
        <v>15</v>
      </c>
      <c r="C2507" s="108">
        <v>128</v>
      </c>
      <c r="D2507" s="192"/>
      <c r="E2507" s="191"/>
      <c r="F2507" s="178"/>
      <c r="G2507" s="179"/>
      <c r="H2507" s="180" t="str">
        <f t="shared" si="58"/>
        <v/>
      </c>
      <c r="I2507" s="181"/>
      <c r="J2507" s="182"/>
      <c r="K2507" s="187"/>
      <c r="L2507" s="188"/>
      <c r="M2507" s="189"/>
    </row>
    <row r="2508" spans="2:13" outlineLevel="1" x14ac:dyDescent="0.35">
      <c r="B2508" s="107">
        <v>15</v>
      </c>
      <c r="C2508" s="108">
        <v>129</v>
      </c>
      <c r="D2508" s="192"/>
      <c r="E2508" s="191"/>
      <c r="F2508" s="178"/>
      <c r="G2508" s="179"/>
      <c r="H2508" s="180" t="str">
        <f t="shared" si="58"/>
        <v/>
      </c>
      <c r="I2508" s="181"/>
      <c r="J2508" s="182"/>
      <c r="K2508" s="187"/>
      <c r="L2508" s="188"/>
      <c r="M2508" s="189"/>
    </row>
    <row r="2509" spans="2:13" outlineLevel="1" x14ac:dyDescent="0.35">
      <c r="B2509" s="107">
        <v>15</v>
      </c>
      <c r="C2509" s="108">
        <v>130</v>
      </c>
      <c r="D2509" s="192"/>
      <c r="E2509" s="191"/>
      <c r="F2509" s="178"/>
      <c r="G2509" s="179"/>
      <c r="H2509" s="180" t="str">
        <f t="shared" ref="H2509:H2539" si="59">IFERROR(E2509/$E$2375,"")</f>
        <v/>
      </c>
      <c r="I2509" s="181"/>
      <c r="J2509" s="182"/>
      <c r="K2509" s="187"/>
      <c r="L2509" s="188"/>
      <c r="M2509" s="189"/>
    </row>
    <row r="2510" spans="2:13" outlineLevel="1" x14ac:dyDescent="0.35">
      <c r="B2510" s="107">
        <v>15</v>
      </c>
      <c r="C2510" s="108">
        <v>131</v>
      </c>
      <c r="D2510" s="192"/>
      <c r="E2510" s="191"/>
      <c r="F2510" s="178"/>
      <c r="G2510" s="179"/>
      <c r="H2510" s="180" t="str">
        <f t="shared" si="59"/>
        <v/>
      </c>
      <c r="I2510" s="181"/>
      <c r="J2510" s="182"/>
      <c r="K2510" s="187"/>
      <c r="L2510" s="188"/>
      <c r="M2510" s="189"/>
    </row>
    <row r="2511" spans="2:13" outlineLevel="1" x14ac:dyDescent="0.35">
      <c r="B2511" s="107">
        <v>15</v>
      </c>
      <c r="C2511" s="108">
        <v>132</v>
      </c>
      <c r="D2511" s="192"/>
      <c r="E2511" s="191"/>
      <c r="F2511" s="178"/>
      <c r="G2511" s="179"/>
      <c r="H2511" s="180" t="str">
        <f t="shared" si="59"/>
        <v/>
      </c>
      <c r="I2511" s="181"/>
      <c r="J2511" s="182"/>
      <c r="K2511" s="187"/>
      <c r="L2511" s="188"/>
      <c r="M2511" s="189"/>
    </row>
    <row r="2512" spans="2:13" outlineLevel="1" x14ac:dyDescent="0.35">
      <c r="B2512" s="107">
        <v>15</v>
      </c>
      <c r="C2512" s="108">
        <v>133</v>
      </c>
      <c r="D2512" s="192"/>
      <c r="E2512" s="191"/>
      <c r="F2512" s="178"/>
      <c r="G2512" s="179"/>
      <c r="H2512" s="180" t="str">
        <f t="shared" si="59"/>
        <v/>
      </c>
      <c r="I2512" s="181"/>
      <c r="J2512" s="182"/>
      <c r="K2512" s="187"/>
      <c r="L2512" s="188"/>
      <c r="M2512" s="189"/>
    </row>
    <row r="2513" spans="2:13" outlineLevel="1" x14ac:dyDescent="0.35">
      <c r="B2513" s="107">
        <v>15</v>
      </c>
      <c r="C2513" s="108">
        <v>134</v>
      </c>
      <c r="D2513" s="192"/>
      <c r="E2513" s="191"/>
      <c r="F2513" s="178"/>
      <c r="G2513" s="179"/>
      <c r="H2513" s="180" t="str">
        <f t="shared" si="59"/>
        <v/>
      </c>
      <c r="I2513" s="181"/>
      <c r="J2513" s="182"/>
      <c r="K2513" s="187"/>
      <c r="L2513" s="188"/>
      <c r="M2513" s="189"/>
    </row>
    <row r="2514" spans="2:13" outlineLevel="1" x14ac:dyDescent="0.35">
      <c r="B2514" s="107">
        <v>15</v>
      </c>
      <c r="C2514" s="108">
        <v>135</v>
      </c>
      <c r="D2514" s="192"/>
      <c r="E2514" s="191"/>
      <c r="F2514" s="178"/>
      <c r="G2514" s="179"/>
      <c r="H2514" s="180" t="str">
        <f t="shared" si="59"/>
        <v/>
      </c>
      <c r="I2514" s="181"/>
      <c r="J2514" s="182"/>
      <c r="K2514" s="187"/>
      <c r="L2514" s="188"/>
      <c r="M2514" s="189"/>
    </row>
    <row r="2515" spans="2:13" outlineLevel="1" x14ac:dyDescent="0.35">
      <c r="B2515" s="107">
        <v>15</v>
      </c>
      <c r="C2515" s="108">
        <v>136</v>
      </c>
      <c r="D2515" s="192"/>
      <c r="E2515" s="191"/>
      <c r="F2515" s="178"/>
      <c r="G2515" s="179"/>
      <c r="H2515" s="180" t="str">
        <f t="shared" si="59"/>
        <v/>
      </c>
      <c r="I2515" s="181"/>
      <c r="J2515" s="182"/>
      <c r="K2515" s="187"/>
      <c r="L2515" s="188"/>
      <c r="M2515" s="189"/>
    </row>
    <row r="2516" spans="2:13" outlineLevel="1" x14ac:dyDescent="0.35">
      <c r="B2516" s="107">
        <v>15</v>
      </c>
      <c r="C2516" s="108">
        <v>137</v>
      </c>
      <c r="D2516" s="192"/>
      <c r="E2516" s="191"/>
      <c r="F2516" s="178"/>
      <c r="G2516" s="179"/>
      <c r="H2516" s="180" t="str">
        <f t="shared" si="59"/>
        <v/>
      </c>
      <c r="I2516" s="181"/>
      <c r="J2516" s="182"/>
      <c r="K2516" s="187"/>
      <c r="L2516" s="188"/>
      <c r="M2516" s="189"/>
    </row>
    <row r="2517" spans="2:13" outlineLevel="1" x14ac:dyDescent="0.35">
      <c r="B2517" s="107">
        <v>15</v>
      </c>
      <c r="C2517" s="108">
        <v>138</v>
      </c>
      <c r="D2517" s="192"/>
      <c r="E2517" s="191"/>
      <c r="F2517" s="178"/>
      <c r="G2517" s="179"/>
      <c r="H2517" s="180" t="str">
        <f t="shared" si="59"/>
        <v/>
      </c>
      <c r="I2517" s="181"/>
      <c r="J2517" s="182"/>
      <c r="K2517" s="187"/>
      <c r="L2517" s="188"/>
      <c r="M2517" s="189"/>
    </row>
    <row r="2518" spans="2:13" outlineLevel="1" x14ac:dyDescent="0.35">
      <c r="B2518" s="107">
        <v>15</v>
      </c>
      <c r="C2518" s="108">
        <v>139</v>
      </c>
      <c r="D2518" s="192"/>
      <c r="E2518" s="191"/>
      <c r="F2518" s="178"/>
      <c r="G2518" s="179"/>
      <c r="H2518" s="180" t="str">
        <f t="shared" si="59"/>
        <v/>
      </c>
      <c r="I2518" s="181"/>
      <c r="J2518" s="182"/>
      <c r="K2518" s="187"/>
      <c r="L2518" s="188"/>
      <c r="M2518" s="189"/>
    </row>
    <row r="2519" spans="2:13" outlineLevel="1" x14ac:dyDescent="0.35">
      <c r="B2519" s="107">
        <v>15</v>
      </c>
      <c r="C2519" s="108">
        <v>140</v>
      </c>
      <c r="D2519" s="192"/>
      <c r="E2519" s="191"/>
      <c r="F2519" s="178"/>
      <c r="G2519" s="179"/>
      <c r="H2519" s="180" t="str">
        <f t="shared" si="59"/>
        <v/>
      </c>
      <c r="I2519" s="181"/>
      <c r="J2519" s="182"/>
      <c r="K2519" s="187"/>
      <c r="L2519" s="188"/>
      <c r="M2519" s="189"/>
    </row>
    <row r="2520" spans="2:13" outlineLevel="1" x14ac:dyDescent="0.35">
      <c r="B2520" s="107">
        <v>15</v>
      </c>
      <c r="C2520" s="108">
        <v>141</v>
      </c>
      <c r="D2520" s="192"/>
      <c r="E2520" s="191"/>
      <c r="F2520" s="178"/>
      <c r="G2520" s="179"/>
      <c r="H2520" s="180" t="str">
        <f t="shared" si="59"/>
        <v/>
      </c>
      <c r="I2520" s="181"/>
      <c r="J2520" s="182"/>
      <c r="K2520" s="187"/>
      <c r="L2520" s="188"/>
      <c r="M2520" s="189"/>
    </row>
    <row r="2521" spans="2:13" outlineLevel="1" x14ac:dyDescent="0.35">
      <c r="B2521" s="107">
        <v>15</v>
      </c>
      <c r="C2521" s="108">
        <v>142</v>
      </c>
      <c r="D2521" s="192"/>
      <c r="E2521" s="191"/>
      <c r="F2521" s="178"/>
      <c r="G2521" s="179"/>
      <c r="H2521" s="180" t="str">
        <f t="shared" si="59"/>
        <v/>
      </c>
      <c r="I2521" s="181"/>
      <c r="J2521" s="182"/>
      <c r="K2521" s="187"/>
      <c r="L2521" s="188"/>
      <c r="M2521" s="189"/>
    </row>
    <row r="2522" spans="2:13" outlineLevel="1" x14ac:dyDescent="0.35">
      <c r="B2522" s="107">
        <v>15</v>
      </c>
      <c r="C2522" s="108">
        <v>143</v>
      </c>
      <c r="D2522" s="192"/>
      <c r="E2522" s="191"/>
      <c r="F2522" s="178"/>
      <c r="G2522" s="179"/>
      <c r="H2522" s="180" t="str">
        <f t="shared" si="59"/>
        <v/>
      </c>
      <c r="I2522" s="181"/>
      <c r="J2522" s="182"/>
      <c r="K2522" s="187"/>
      <c r="L2522" s="188"/>
      <c r="M2522" s="189"/>
    </row>
    <row r="2523" spans="2:13" outlineLevel="1" x14ac:dyDescent="0.35">
      <c r="B2523" s="107">
        <v>15</v>
      </c>
      <c r="C2523" s="108">
        <v>144</v>
      </c>
      <c r="D2523" s="192"/>
      <c r="E2523" s="191"/>
      <c r="F2523" s="178"/>
      <c r="G2523" s="179"/>
      <c r="H2523" s="180" t="str">
        <f t="shared" si="59"/>
        <v/>
      </c>
      <c r="I2523" s="181"/>
      <c r="J2523" s="182"/>
      <c r="K2523" s="187"/>
      <c r="L2523" s="188"/>
      <c r="M2523" s="189"/>
    </row>
    <row r="2524" spans="2:13" outlineLevel="1" x14ac:dyDescent="0.35">
      <c r="B2524" s="107">
        <v>15</v>
      </c>
      <c r="C2524" s="108">
        <v>145</v>
      </c>
      <c r="D2524" s="192"/>
      <c r="E2524" s="191"/>
      <c r="F2524" s="178"/>
      <c r="G2524" s="179"/>
      <c r="H2524" s="180" t="str">
        <f t="shared" si="59"/>
        <v/>
      </c>
      <c r="I2524" s="181"/>
      <c r="J2524" s="182"/>
      <c r="K2524" s="187"/>
      <c r="L2524" s="188"/>
      <c r="M2524" s="189"/>
    </row>
    <row r="2525" spans="2:13" outlineLevel="1" x14ac:dyDescent="0.35">
      <c r="B2525" s="107">
        <v>15</v>
      </c>
      <c r="C2525" s="108">
        <v>146</v>
      </c>
      <c r="D2525" s="192"/>
      <c r="E2525" s="191"/>
      <c r="F2525" s="178"/>
      <c r="G2525" s="179"/>
      <c r="H2525" s="180" t="str">
        <f t="shared" si="59"/>
        <v/>
      </c>
      <c r="I2525" s="181"/>
      <c r="J2525" s="182"/>
      <c r="K2525" s="187"/>
      <c r="L2525" s="188"/>
      <c r="M2525" s="189"/>
    </row>
    <row r="2526" spans="2:13" outlineLevel="1" x14ac:dyDescent="0.35">
      <c r="B2526" s="107">
        <v>15</v>
      </c>
      <c r="C2526" s="108">
        <v>147</v>
      </c>
      <c r="D2526" s="192"/>
      <c r="E2526" s="191"/>
      <c r="F2526" s="178"/>
      <c r="G2526" s="179"/>
      <c r="H2526" s="180" t="str">
        <f t="shared" si="59"/>
        <v/>
      </c>
      <c r="I2526" s="181"/>
      <c r="J2526" s="182"/>
      <c r="K2526" s="187"/>
      <c r="L2526" s="188"/>
      <c r="M2526" s="189"/>
    </row>
    <row r="2527" spans="2:13" outlineLevel="1" x14ac:dyDescent="0.35">
      <c r="B2527" s="107">
        <v>15</v>
      </c>
      <c r="C2527" s="108">
        <v>148</v>
      </c>
      <c r="D2527" s="192"/>
      <c r="E2527" s="191"/>
      <c r="F2527" s="178"/>
      <c r="G2527" s="179"/>
      <c r="H2527" s="180" t="str">
        <f t="shared" si="59"/>
        <v/>
      </c>
      <c r="I2527" s="181"/>
      <c r="J2527" s="182"/>
      <c r="K2527" s="187"/>
      <c r="L2527" s="188"/>
      <c r="M2527" s="189"/>
    </row>
    <row r="2528" spans="2:13" outlineLevel="1" x14ac:dyDescent="0.35">
      <c r="B2528" s="107">
        <v>15</v>
      </c>
      <c r="C2528" s="108">
        <v>149</v>
      </c>
      <c r="D2528" s="192"/>
      <c r="E2528" s="191"/>
      <c r="F2528" s="178"/>
      <c r="G2528" s="179"/>
      <c r="H2528" s="180" t="str">
        <f t="shared" si="59"/>
        <v/>
      </c>
      <c r="I2528" s="181"/>
      <c r="J2528" s="182"/>
      <c r="K2528" s="187"/>
      <c r="L2528" s="188"/>
      <c r="M2528" s="189"/>
    </row>
    <row r="2529" spans="2:13" outlineLevel="1" x14ac:dyDescent="0.35">
      <c r="B2529" s="107">
        <v>15</v>
      </c>
      <c r="C2529" s="108">
        <v>150</v>
      </c>
      <c r="D2529" s="192"/>
      <c r="E2529" s="191"/>
      <c r="F2529" s="178"/>
      <c r="G2529" s="179"/>
      <c r="H2529" s="180" t="str">
        <f t="shared" si="59"/>
        <v/>
      </c>
      <c r="I2529" s="181"/>
      <c r="J2529" s="182"/>
      <c r="K2529" s="187"/>
      <c r="L2529" s="188"/>
      <c r="M2529" s="189"/>
    </row>
    <row r="2530" spans="2:13" outlineLevel="1" x14ac:dyDescent="0.35">
      <c r="B2530" s="107">
        <v>15</v>
      </c>
      <c r="C2530" s="108">
        <v>151</v>
      </c>
      <c r="D2530" s="192"/>
      <c r="E2530" s="191"/>
      <c r="F2530" s="178"/>
      <c r="G2530" s="179"/>
      <c r="H2530" s="180" t="str">
        <f t="shared" si="59"/>
        <v/>
      </c>
      <c r="I2530" s="181"/>
      <c r="J2530" s="182"/>
      <c r="K2530" s="187"/>
      <c r="L2530" s="188"/>
      <c r="M2530" s="189"/>
    </row>
    <row r="2531" spans="2:13" outlineLevel="1" x14ac:dyDescent="0.35">
      <c r="B2531" s="107">
        <v>15</v>
      </c>
      <c r="C2531" s="108">
        <v>152</v>
      </c>
      <c r="D2531" s="192"/>
      <c r="E2531" s="191"/>
      <c r="F2531" s="178"/>
      <c r="G2531" s="179"/>
      <c r="H2531" s="180" t="str">
        <f t="shared" si="59"/>
        <v/>
      </c>
      <c r="I2531" s="181"/>
      <c r="J2531" s="182"/>
      <c r="K2531" s="187"/>
      <c r="L2531" s="188"/>
      <c r="M2531" s="189"/>
    </row>
    <row r="2532" spans="2:13" outlineLevel="1" x14ac:dyDescent="0.35">
      <c r="B2532" s="107">
        <v>15</v>
      </c>
      <c r="C2532" s="108">
        <v>153</v>
      </c>
      <c r="D2532" s="192"/>
      <c r="E2532" s="191"/>
      <c r="F2532" s="178"/>
      <c r="G2532" s="179"/>
      <c r="H2532" s="180" t="str">
        <f t="shared" si="59"/>
        <v/>
      </c>
      <c r="I2532" s="181"/>
      <c r="J2532" s="182"/>
      <c r="K2532" s="187"/>
      <c r="L2532" s="188"/>
      <c r="M2532" s="189"/>
    </row>
    <row r="2533" spans="2:13" outlineLevel="1" x14ac:dyDescent="0.35">
      <c r="B2533" s="107">
        <v>15</v>
      </c>
      <c r="C2533" s="108">
        <v>154</v>
      </c>
      <c r="D2533" s="192"/>
      <c r="E2533" s="191"/>
      <c r="F2533" s="178"/>
      <c r="G2533" s="179"/>
      <c r="H2533" s="180" t="str">
        <f t="shared" si="59"/>
        <v/>
      </c>
      <c r="I2533" s="181"/>
      <c r="J2533" s="182"/>
      <c r="K2533" s="187"/>
      <c r="L2533" s="188"/>
      <c r="M2533" s="189"/>
    </row>
    <row r="2534" spans="2:13" outlineLevel="1" x14ac:dyDescent="0.35">
      <c r="B2534" s="107">
        <v>15</v>
      </c>
      <c r="C2534" s="108">
        <v>155</v>
      </c>
      <c r="D2534" s="192"/>
      <c r="E2534" s="191"/>
      <c r="F2534" s="178"/>
      <c r="G2534" s="179"/>
      <c r="H2534" s="180" t="str">
        <f t="shared" si="59"/>
        <v/>
      </c>
      <c r="I2534" s="181"/>
      <c r="J2534" s="182"/>
      <c r="K2534" s="187"/>
      <c r="L2534" s="188"/>
      <c r="M2534" s="189"/>
    </row>
    <row r="2535" spans="2:13" outlineLevel="1" x14ac:dyDescent="0.35">
      <c r="B2535" s="107">
        <v>15</v>
      </c>
      <c r="C2535" s="108">
        <v>156</v>
      </c>
      <c r="D2535" s="192"/>
      <c r="E2535" s="191"/>
      <c r="F2535" s="178"/>
      <c r="G2535" s="179"/>
      <c r="H2535" s="180" t="str">
        <f t="shared" si="59"/>
        <v/>
      </c>
      <c r="I2535" s="181"/>
      <c r="J2535" s="182"/>
      <c r="K2535" s="187"/>
      <c r="L2535" s="188"/>
      <c r="M2535" s="189"/>
    </row>
    <row r="2536" spans="2:13" outlineLevel="1" x14ac:dyDescent="0.35">
      <c r="B2536" s="107">
        <v>15</v>
      </c>
      <c r="C2536" s="108">
        <v>157</v>
      </c>
      <c r="D2536" s="192"/>
      <c r="E2536" s="191"/>
      <c r="F2536" s="178"/>
      <c r="G2536" s="179"/>
      <c r="H2536" s="180" t="str">
        <f t="shared" si="59"/>
        <v/>
      </c>
      <c r="I2536" s="181"/>
      <c r="J2536" s="182"/>
      <c r="K2536" s="187"/>
      <c r="L2536" s="188"/>
      <c r="M2536" s="189"/>
    </row>
    <row r="2537" spans="2:13" outlineLevel="1" x14ac:dyDescent="0.35">
      <c r="B2537" s="107">
        <v>15</v>
      </c>
      <c r="C2537" s="108">
        <v>158</v>
      </c>
      <c r="D2537" s="192"/>
      <c r="E2537" s="191"/>
      <c r="F2537" s="178"/>
      <c r="G2537" s="179"/>
      <c r="H2537" s="180" t="str">
        <f t="shared" si="59"/>
        <v/>
      </c>
      <c r="I2537" s="181"/>
      <c r="J2537" s="182"/>
      <c r="K2537" s="187"/>
      <c r="L2537" s="188"/>
      <c r="M2537" s="189"/>
    </row>
    <row r="2538" spans="2:13" outlineLevel="1" x14ac:dyDescent="0.35">
      <c r="B2538" s="107">
        <v>15</v>
      </c>
      <c r="C2538" s="108">
        <v>159</v>
      </c>
      <c r="D2538" s="192"/>
      <c r="E2538" s="191"/>
      <c r="F2538" s="178"/>
      <c r="G2538" s="179"/>
      <c r="H2538" s="180" t="str">
        <f t="shared" si="59"/>
        <v/>
      </c>
      <c r="I2538" s="197"/>
      <c r="J2538" s="182"/>
      <c r="K2538" s="187"/>
      <c r="L2538" s="188"/>
      <c r="M2538" s="189"/>
    </row>
    <row r="2539" spans="2:13" ht="15" outlineLevel="1" thickBot="1" x14ac:dyDescent="0.4">
      <c r="B2539" s="112">
        <v>15</v>
      </c>
      <c r="C2539" s="110">
        <v>160</v>
      </c>
      <c r="D2539" s="199"/>
      <c r="E2539" s="200"/>
      <c r="F2539" s="201"/>
      <c r="G2539" s="201"/>
      <c r="H2539" s="202" t="str">
        <f t="shared" si="59"/>
        <v/>
      </c>
      <c r="I2539" s="205"/>
      <c r="J2539" s="205"/>
      <c r="K2539" s="209"/>
      <c r="L2539" s="207"/>
      <c r="M2539" s="208"/>
    </row>
    <row r="2540" spans="2:13" x14ac:dyDescent="0.35">
      <c r="D2540" s="76"/>
      <c r="E2540" s="76"/>
      <c r="F2540" s="76"/>
      <c r="G2540" s="76"/>
      <c r="H2540" s="77"/>
      <c r="I2540" s="78"/>
      <c r="J2540" s="78"/>
      <c r="K2540" s="78"/>
      <c r="L2540" s="78"/>
      <c r="M2540" s="78"/>
    </row>
    <row r="2541" spans="2:13" ht="15" thickBot="1" x14ac:dyDescent="0.4"/>
    <row r="2542" spans="2:13" ht="43.5" x14ac:dyDescent="0.35">
      <c r="B2542" s="85" t="s">
        <v>342</v>
      </c>
      <c r="C2542" s="87" t="s">
        <v>314</v>
      </c>
      <c r="D2542" s="87" t="s">
        <v>314</v>
      </c>
      <c r="E2542" s="88"/>
      <c r="F2542" s="89" t="s">
        <v>3</v>
      </c>
    </row>
    <row r="2543" spans="2:13" ht="29.4" customHeight="1" x14ac:dyDescent="0.35">
      <c r="B2543" s="86">
        <f>B2549</f>
        <v>16</v>
      </c>
      <c r="C2543" s="90" t="s">
        <v>300</v>
      </c>
      <c r="D2543" s="90" t="s">
        <v>300</v>
      </c>
      <c r="E2543" s="172"/>
      <c r="F2543" s="173"/>
    </row>
    <row r="2544" spans="2:13" ht="43.5" x14ac:dyDescent="0.35">
      <c r="B2544" s="86">
        <f t="shared" ref="B2544:B2545" si="60">B2550</f>
        <v>16</v>
      </c>
      <c r="C2544" s="90" t="s">
        <v>301</v>
      </c>
      <c r="D2544" s="90" t="s">
        <v>301</v>
      </c>
      <c r="E2544" s="259"/>
      <c r="F2544" s="173"/>
    </row>
    <row r="2545" spans="2:18" ht="58.5" thickBot="1" x14ac:dyDescent="0.4">
      <c r="B2545" s="86">
        <f t="shared" si="60"/>
        <v>16</v>
      </c>
      <c r="C2545" s="91" t="s">
        <v>309</v>
      </c>
      <c r="D2545" s="91" t="s">
        <v>309</v>
      </c>
      <c r="E2545" s="174"/>
      <c r="F2545" s="175"/>
      <c r="R2545" s="84"/>
    </row>
    <row r="2546" spans="2:18" x14ac:dyDescent="0.35">
      <c r="D2546" s="72"/>
      <c r="E2546" s="73"/>
    </row>
    <row r="2547" spans="2:18" ht="15" thickBot="1" x14ac:dyDescent="0.4"/>
    <row r="2548" spans="2:18" ht="199.75" customHeight="1" thickBot="1" x14ac:dyDescent="0.4">
      <c r="B2548" s="82" t="s">
        <v>342</v>
      </c>
      <c r="C2548" s="82" t="s">
        <v>341</v>
      </c>
      <c r="D2548" s="66" t="s">
        <v>390</v>
      </c>
      <c r="E2548" s="67" t="s">
        <v>391</v>
      </c>
      <c r="F2548" s="67" t="s">
        <v>328</v>
      </c>
      <c r="G2548" s="67" t="s">
        <v>329</v>
      </c>
      <c r="H2548" s="67" t="s">
        <v>330</v>
      </c>
      <c r="I2548" s="67" t="s">
        <v>331</v>
      </c>
      <c r="J2548" s="67" t="s">
        <v>234</v>
      </c>
      <c r="K2548" s="67" t="s">
        <v>332</v>
      </c>
      <c r="L2548" s="67" t="s">
        <v>389</v>
      </c>
      <c r="M2548" s="70" t="s">
        <v>299</v>
      </c>
    </row>
    <row r="2549" spans="2:18" x14ac:dyDescent="0.35">
      <c r="B2549" s="111">
        <v>16</v>
      </c>
      <c r="C2549" s="109">
        <v>1</v>
      </c>
      <c r="D2549" s="176"/>
      <c r="E2549" s="177"/>
      <c r="F2549" s="178"/>
      <c r="G2549" s="179"/>
      <c r="H2549" s="180" t="str">
        <f>IFERROR(E2549/$E$2544,"")</f>
        <v/>
      </c>
      <c r="I2549" s="181"/>
      <c r="J2549" s="182"/>
      <c r="K2549" s="183"/>
      <c r="L2549" s="184"/>
      <c r="M2549" s="185"/>
    </row>
    <row r="2550" spans="2:18" ht="15.5" x14ac:dyDescent="0.35">
      <c r="B2550" s="107">
        <v>16</v>
      </c>
      <c r="C2550" s="108">
        <v>2</v>
      </c>
      <c r="D2550" s="176"/>
      <c r="E2550" s="186"/>
      <c r="F2550" s="178"/>
      <c r="G2550" s="179"/>
      <c r="H2550" s="180" t="str">
        <f t="shared" ref="H2550:H2613" si="61">IFERROR(E2550/$E$2544,"")</f>
        <v/>
      </c>
      <c r="I2550" s="181"/>
      <c r="J2550" s="182"/>
      <c r="K2550" s="187"/>
      <c r="L2550" s="188"/>
      <c r="M2550" s="189"/>
      <c r="P2550" s="84"/>
      <c r="R2550" s="84"/>
    </row>
    <row r="2551" spans="2:18" x14ac:dyDescent="0.35">
      <c r="B2551" s="107">
        <v>16</v>
      </c>
      <c r="C2551" s="108">
        <v>3</v>
      </c>
      <c r="D2551" s="176"/>
      <c r="E2551" s="186"/>
      <c r="F2551" s="178"/>
      <c r="G2551" s="179"/>
      <c r="H2551" s="180" t="str">
        <f t="shared" si="61"/>
        <v/>
      </c>
      <c r="I2551" s="181"/>
      <c r="J2551" s="182"/>
      <c r="K2551" s="187"/>
      <c r="L2551" s="188"/>
      <c r="M2551" s="189"/>
    </row>
    <row r="2552" spans="2:18" x14ac:dyDescent="0.35">
      <c r="B2552" s="107">
        <v>16</v>
      </c>
      <c r="C2552" s="108">
        <v>4</v>
      </c>
      <c r="D2552" s="176"/>
      <c r="E2552" s="191"/>
      <c r="F2552" s="178"/>
      <c r="G2552" s="179"/>
      <c r="H2552" s="180" t="str">
        <f t="shared" si="61"/>
        <v/>
      </c>
      <c r="I2552" s="181"/>
      <c r="J2552" s="182"/>
      <c r="K2552" s="187"/>
      <c r="L2552" s="188"/>
      <c r="M2552" s="189"/>
    </row>
    <row r="2553" spans="2:18" x14ac:dyDescent="0.35">
      <c r="B2553" s="107">
        <v>16</v>
      </c>
      <c r="C2553" s="108">
        <v>5</v>
      </c>
      <c r="D2553" s="176"/>
      <c r="E2553" s="191"/>
      <c r="F2553" s="178"/>
      <c r="G2553" s="179"/>
      <c r="H2553" s="180" t="str">
        <f t="shared" si="61"/>
        <v/>
      </c>
      <c r="I2553" s="181"/>
      <c r="J2553" s="182"/>
      <c r="K2553" s="187"/>
      <c r="L2553" s="188"/>
      <c r="M2553" s="189"/>
    </row>
    <row r="2554" spans="2:18" x14ac:dyDescent="0.35">
      <c r="B2554" s="107">
        <v>16</v>
      </c>
      <c r="C2554" s="108">
        <v>6</v>
      </c>
      <c r="D2554" s="176"/>
      <c r="E2554" s="191"/>
      <c r="F2554" s="178"/>
      <c r="G2554" s="179"/>
      <c r="H2554" s="180" t="str">
        <f t="shared" si="61"/>
        <v/>
      </c>
      <c r="I2554" s="181"/>
      <c r="J2554" s="182"/>
      <c r="K2554" s="187"/>
      <c r="L2554" s="188"/>
      <c r="M2554" s="189"/>
    </row>
    <row r="2555" spans="2:18" x14ac:dyDescent="0.35">
      <c r="B2555" s="107">
        <v>16</v>
      </c>
      <c r="C2555" s="108">
        <v>7</v>
      </c>
      <c r="D2555" s="176"/>
      <c r="E2555" s="191"/>
      <c r="F2555" s="178"/>
      <c r="G2555" s="179"/>
      <c r="H2555" s="180" t="str">
        <f t="shared" si="61"/>
        <v/>
      </c>
      <c r="I2555" s="181"/>
      <c r="J2555" s="182"/>
      <c r="K2555" s="187"/>
      <c r="L2555" s="188"/>
      <c r="M2555" s="189"/>
    </row>
    <row r="2556" spans="2:18" x14ac:dyDescent="0.35">
      <c r="B2556" s="107">
        <v>16</v>
      </c>
      <c r="C2556" s="108">
        <v>8</v>
      </c>
      <c r="D2556" s="176"/>
      <c r="E2556" s="191"/>
      <c r="F2556" s="178"/>
      <c r="G2556" s="179"/>
      <c r="H2556" s="180" t="str">
        <f t="shared" si="61"/>
        <v/>
      </c>
      <c r="I2556" s="181"/>
      <c r="J2556" s="182"/>
      <c r="K2556" s="187"/>
      <c r="L2556" s="188"/>
      <c r="M2556" s="189"/>
    </row>
    <row r="2557" spans="2:18" x14ac:dyDescent="0.35">
      <c r="B2557" s="107">
        <v>16</v>
      </c>
      <c r="C2557" s="108">
        <v>9</v>
      </c>
      <c r="D2557" s="176"/>
      <c r="E2557" s="191"/>
      <c r="F2557" s="178"/>
      <c r="G2557" s="179"/>
      <c r="H2557" s="180" t="str">
        <f t="shared" si="61"/>
        <v/>
      </c>
      <c r="I2557" s="181"/>
      <c r="J2557" s="182"/>
      <c r="K2557" s="187"/>
      <c r="L2557" s="188"/>
      <c r="M2557" s="189"/>
    </row>
    <row r="2558" spans="2:18" x14ac:dyDescent="0.35">
      <c r="B2558" s="107">
        <v>16</v>
      </c>
      <c r="C2558" s="108">
        <v>10</v>
      </c>
      <c r="D2558" s="176"/>
      <c r="E2558" s="191"/>
      <c r="F2558" s="178"/>
      <c r="G2558" s="179"/>
      <c r="H2558" s="180" t="str">
        <f t="shared" si="61"/>
        <v/>
      </c>
      <c r="I2558" s="181"/>
      <c r="J2558" s="182"/>
      <c r="K2558" s="187"/>
      <c r="L2558" s="188"/>
      <c r="M2558" s="189"/>
    </row>
    <row r="2559" spans="2:18" outlineLevel="1" x14ac:dyDescent="0.35">
      <c r="B2559" s="107">
        <v>16</v>
      </c>
      <c r="C2559" s="108">
        <v>11</v>
      </c>
      <c r="D2559" s="192"/>
      <c r="E2559" s="191"/>
      <c r="F2559" s="178"/>
      <c r="G2559" s="179"/>
      <c r="H2559" s="180" t="str">
        <f t="shared" si="61"/>
        <v/>
      </c>
      <c r="I2559" s="181"/>
      <c r="J2559" s="182"/>
      <c r="K2559" s="187"/>
      <c r="L2559" s="188"/>
      <c r="M2559" s="189"/>
    </row>
    <row r="2560" spans="2:18" outlineLevel="1" x14ac:dyDescent="0.35">
      <c r="B2560" s="107">
        <v>16</v>
      </c>
      <c r="C2560" s="108">
        <v>12</v>
      </c>
      <c r="D2560" s="192"/>
      <c r="E2560" s="191"/>
      <c r="F2560" s="178"/>
      <c r="G2560" s="179"/>
      <c r="H2560" s="180" t="str">
        <f t="shared" si="61"/>
        <v/>
      </c>
      <c r="I2560" s="181"/>
      <c r="J2560" s="182"/>
      <c r="K2560" s="187"/>
      <c r="L2560" s="188"/>
      <c r="M2560" s="189"/>
    </row>
    <row r="2561" spans="2:13" outlineLevel="1" x14ac:dyDescent="0.35">
      <c r="B2561" s="107">
        <v>16</v>
      </c>
      <c r="C2561" s="108">
        <v>13</v>
      </c>
      <c r="D2561" s="192"/>
      <c r="E2561" s="191"/>
      <c r="F2561" s="178"/>
      <c r="G2561" s="179"/>
      <c r="H2561" s="180" t="str">
        <f t="shared" si="61"/>
        <v/>
      </c>
      <c r="I2561" s="181"/>
      <c r="J2561" s="182"/>
      <c r="K2561" s="187"/>
      <c r="L2561" s="188"/>
      <c r="M2561" s="189"/>
    </row>
    <row r="2562" spans="2:13" outlineLevel="1" x14ac:dyDescent="0.35">
      <c r="B2562" s="107">
        <v>16</v>
      </c>
      <c r="C2562" s="108">
        <v>14</v>
      </c>
      <c r="D2562" s="192"/>
      <c r="E2562" s="191"/>
      <c r="F2562" s="178"/>
      <c r="G2562" s="179"/>
      <c r="H2562" s="180" t="str">
        <f t="shared" si="61"/>
        <v/>
      </c>
      <c r="I2562" s="181"/>
      <c r="J2562" s="182"/>
      <c r="K2562" s="187"/>
      <c r="L2562" s="188"/>
      <c r="M2562" s="189"/>
    </row>
    <row r="2563" spans="2:13" outlineLevel="1" x14ac:dyDescent="0.35">
      <c r="B2563" s="107">
        <v>16</v>
      </c>
      <c r="C2563" s="108">
        <v>15</v>
      </c>
      <c r="D2563" s="192"/>
      <c r="E2563" s="191"/>
      <c r="F2563" s="178"/>
      <c r="G2563" s="179"/>
      <c r="H2563" s="180" t="str">
        <f t="shared" si="61"/>
        <v/>
      </c>
      <c r="I2563" s="181"/>
      <c r="J2563" s="182"/>
      <c r="K2563" s="187"/>
      <c r="L2563" s="188"/>
      <c r="M2563" s="189"/>
    </row>
    <row r="2564" spans="2:13" outlineLevel="1" x14ac:dyDescent="0.35">
      <c r="B2564" s="107">
        <v>16</v>
      </c>
      <c r="C2564" s="108">
        <v>16</v>
      </c>
      <c r="D2564" s="192"/>
      <c r="E2564" s="191"/>
      <c r="F2564" s="178"/>
      <c r="G2564" s="179"/>
      <c r="H2564" s="180" t="str">
        <f t="shared" si="61"/>
        <v/>
      </c>
      <c r="I2564" s="181"/>
      <c r="J2564" s="182"/>
      <c r="K2564" s="187"/>
      <c r="L2564" s="188"/>
      <c r="M2564" s="189"/>
    </row>
    <row r="2565" spans="2:13" outlineLevel="1" x14ac:dyDescent="0.35">
      <c r="B2565" s="107">
        <v>16</v>
      </c>
      <c r="C2565" s="108">
        <v>17</v>
      </c>
      <c r="D2565" s="192"/>
      <c r="E2565" s="191"/>
      <c r="F2565" s="178"/>
      <c r="G2565" s="179"/>
      <c r="H2565" s="180" t="str">
        <f t="shared" si="61"/>
        <v/>
      </c>
      <c r="I2565" s="181"/>
      <c r="J2565" s="182"/>
      <c r="K2565" s="187"/>
      <c r="L2565" s="188"/>
      <c r="M2565" s="189"/>
    </row>
    <row r="2566" spans="2:13" outlineLevel="1" x14ac:dyDescent="0.35">
      <c r="B2566" s="107">
        <v>16</v>
      </c>
      <c r="C2566" s="108">
        <v>18</v>
      </c>
      <c r="D2566" s="192"/>
      <c r="E2566" s="191"/>
      <c r="F2566" s="178"/>
      <c r="G2566" s="179"/>
      <c r="H2566" s="180" t="str">
        <f t="shared" si="61"/>
        <v/>
      </c>
      <c r="I2566" s="181"/>
      <c r="J2566" s="182"/>
      <c r="K2566" s="187"/>
      <c r="L2566" s="188"/>
      <c r="M2566" s="189"/>
    </row>
    <row r="2567" spans="2:13" outlineLevel="1" x14ac:dyDescent="0.35">
      <c r="B2567" s="107">
        <v>16</v>
      </c>
      <c r="C2567" s="108">
        <v>19</v>
      </c>
      <c r="D2567" s="192"/>
      <c r="E2567" s="191"/>
      <c r="F2567" s="178"/>
      <c r="G2567" s="179"/>
      <c r="H2567" s="180" t="str">
        <f t="shared" si="61"/>
        <v/>
      </c>
      <c r="I2567" s="181"/>
      <c r="J2567" s="182"/>
      <c r="K2567" s="187"/>
      <c r="L2567" s="188"/>
      <c r="M2567" s="189"/>
    </row>
    <row r="2568" spans="2:13" outlineLevel="1" x14ac:dyDescent="0.35">
      <c r="B2568" s="107">
        <v>16</v>
      </c>
      <c r="C2568" s="108">
        <v>20</v>
      </c>
      <c r="D2568" s="192"/>
      <c r="E2568" s="191"/>
      <c r="F2568" s="178"/>
      <c r="G2568" s="179"/>
      <c r="H2568" s="180" t="str">
        <f t="shared" si="61"/>
        <v/>
      </c>
      <c r="I2568" s="181"/>
      <c r="J2568" s="182"/>
      <c r="K2568" s="187"/>
      <c r="L2568" s="188"/>
      <c r="M2568" s="189"/>
    </row>
    <row r="2569" spans="2:13" outlineLevel="1" x14ac:dyDescent="0.35">
      <c r="B2569" s="107">
        <v>16</v>
      </c>
      <c r="C2569" s="108">
        <v>21</v>
      </c>
      <c r="D2569" s="192"/>
      <c r="E2569" s="191"/>
      <c r="F2569" s="178"/>
      <c r="G2569" s="179"/>
      <c r="H2569" s="180" t="str">
        <f t="shared" si="61"/>
        <v/>
      </c>
      <c r="I2569" s="181"/>
      <c r="J2569" s="182"/>
      <c r="K2569" s="187"/>
      <c r="L2569" s="188"/>
      <c r="M2569" s="189"/>
    </row>
    <row r="2570" spans="2:13" outlineLevel="1" x14ac:dyDescent="0.35">
      <c r="B2570" s="107">
        <v>16</v>
      </c>
      <c r="C2570" s="108">
        <v>22</v>
      </c>
      <c r="D2570" s="192"/>
      <c r="E2570" s="191"/>
      <c r="F2570" s="178"/>
      <c r="G2570" s="179"/>
      <c r="H2570" s="180" t="str">
        <f t="shared" si="61"/>
        <v/>
      </c>
      <c r="I2570" s="181"/>
      <c r="J2570" s="182"/>
      <c r="K2570" s="187"/>
      <c r="L2570" s="188"/>
      <c r="M2570" s="189"/>
    </row>
    <row r="2571" spans="2:13" outlineLevel="1" x14ac:dyDescent="0.35">
      <c r="B2571" s="107">
        <v>16</v>
      </c>
      <c r="C2571" s="108">
        <v>23</v>
      </c>
      <c r="D2571" s="192"/>
      <c r="E2571" s="191"/>
      <c r="F2571" s="178"/>
      <c r="G2571" s="179"/>
      <c r="H2571" s="180" t="str">
        <f t="shared" si="61"/>
        <v/>
      </c>
      <c r="I2571" s="181"/>
      <c r="J2571" s="182"/>
      <c r="K2571" s="187"/>
      <c r="L2571" s="188"/>
      <c r="M2571" s="189"/>
    </row>
    <row r="2572" spans="2:13" outlineLevel="1" x14ac:dyDescent="0.35">
      <c r="B2572" s="107">
        <v>16</v>
      </c>
      <c r="C2572" s="108">
        <v>24</v>
      </c>
      <c r="D2572" s="192"/>
      <c r="E2572" s="191"/>
      <c r="F2572" s="178"/>
      <c r="G2572" s="179"/>
      <c r="H2572" s="180" t="str">
        <f t="shared" si="61"/>
        <v/>
      </c>
      <c r="I2572" s="181"/>
      <c r="J2572" s="182"/>
      <c r="K2572" s="187"/>
      <c r="L2572" s="188"/>
      <c r="M2572" s="189"/>
    </row>
    <row r="2573" spans="2:13" outlineLevel="1" x14ac:dyDescent="0.35">
      <c r="B2573" s="107">
        <v>16</v>
      </c>
      <c r="C2573" s="108">
        <v>25</v>
      </c>
      <c r="D2573" s="192"/>
      <c r="E2573" s="191"/>
      <c r="F2573" s="178"/>
      <c r="G2573" s="179"/>
      <c r="H2573" s="180" t="str">
        <f t="shared" si="61"/>
        <v/>
      </c>
      <c r="I2573" s="181"/>
      <c r="J2573" s="182"/>
      <c r="K2573" s="187"/>
      <c r="L2573" s="188"/>
      <c r="M2573" s="189"/>
    </row>
    <row r="2574" spans="2:13" outlineLevel="1" x14ac:dyDescent="0.35">
      <c r="B2574" s="107">
        <v>16</v>
      </c>
      <c r="C2574" s="108">
        <v>26</v>
      </c>
      <c r="D2574" s="192"/>
      <c r="E2574" s="191"/>
      <c r="F2574" s="178"/>
      <c r="G2574" s="179"/>
      <c r="H2574" s="180" t="str">
        <f t="shared" si="61"/>
        <v/>
      </c>
      <c r="I2574" s="181"/>
      <c r="J2574" s="182"/>
      <c r="K2574" s="187"/>
      <c r="L2574" s="188"/>
      <c r="M2574" s="189"/>
    </row>
    <row r="2575" spans="2:13" outlineLevel="1" x14ac:dyDescent="0.35">
      <c r="B2575" s="107">
        <v>16</v>
      </c>
      <c r="C2575" s="108">
        <v>27</v>
      </c>
      <c r="D2575" s="192"/>
      <c r="E2575" s="191"/>
      <c r="F2575" s="178"/>
      <c r="G2575" s="179"/>
      <c r="H2575" s="180" t="str">
        <f t="shared" si="61"/>
        <v/>
      </c>
      <c r="I2575" s="181"/>
      <c r="J2575" s="182"/>
      <c r="K2575" s="187"/>
      <c r="L2575" s="188"/>
      <c r="M2575" s="189"/>
    </row>
    <row r="2576" spans="2:13" outlineLevel="1" x14ac:dyDescent="0.35">
      <c r="B2576" s="107">
        <v>16</v>
      </c>
      <c r="C2576" s="108">
        <v>28</v>
      </c>
      <c r="D2576" s="192"/>
      <c r="E2576" s="191"/>
      <c r="F2576" s="178"/>
      <c r="G2576" s="179"/>
      <c r="H2576" s="180" t="str">
        <f t="shared" si="61"/>
        <v/>
      </c>
      <c r="I2576" s="181"/>
      <c r="J2576" s="182"/>
      <c r="K2576" s="187"/>
      <c r="L2576" s="188"/>
      <c r="M2576" s="189"/>
    </row>
    <row r="2577" spans="2:13" outlineLevel="1" x14ac:dyDescent="0.35">
      <c r="B2577" s="107">
        <v>16</v>
      </c>
      <c r="C2577" s="108">
        <v>29</v>
      </c>
      <c r="D2577" s="192"/>
      <c r="E2577" s="191"/>
      <c r="F2577" s="178"/>
      <c r="G2577" s="179"/>
      <c r="H2577" s="180" t="str">
        <f t="shared" si="61"/>
        <v/>
      </c>
      <c r="I2577" s="181"/>
      <c r="J2577" s="182"/>
      <c r="K2577" s="187"/>
      <c r="L2577" s="188"/>
      <c r="M2577" s="189"/>
    </row>
    <row r="2578" spans="2:13" outlineLevel="1" x14ac:dyDescent="0.35">
      <c r="B2578" s="107">
        <v>16</v>
      </c>
      <c r="C2578" s="108">
        <v>30</v>
      </c>
      <c r="D2578" s="192"/>
      <c r="E2578" s="191"/>
      <c r="F2578" s="178"/>
      <c r="G2578" s="179"/>
      <c r="H2578" s="180" t="str">
        <f t="shared" si="61"/>
        <v/>
      </c>
      <c r="I2578" s="181"/>
      <c r="J2578" s="182"/>
      <c r="K2578" s="187"/>
      <c r="L2578" s="188"/>
      <c r="M2578" s="189"/>
    </row>
    <row r="2579" spans="2:13" outlineLevel="1" x14ac:dyDescent="0.35">
      <c r="B2579" s="107">
        <v>16</v>
      </c>
      <c r="C2579" s="108">
        <v>31</v>
      </c>
      <c r="D2579" s="192"/>
      <c r="E2579" s="191"/>
      <c r="F2579" s="178"/>
      <c r="G2579" s="179"/>
      <c r="H2579" s="180" t="str">
        <f t="shared" si="61"/>
        <v/>
      </c>
      <c r="I2579" s="181"/>
      <c r="J2579" s="182"/>
      <c r="K2579" s="187"/>
      <c r="L2579" s="188"/>
      <c r="M2579" s="189"/>
    </row>
    <row r="2580" spans="2:13" outlineLevel="1" x14ac:dyDescent="0.35">
      <c r="B2580" s="107">
        <v>16</v>
      </c>
      <c r="C2580" s="108">
        <v>32</v>
      </c>
      <c r="D2580" s="192"/>
      <c r="E2580" s="191"/>
      <c r="F2580" s="178"/>
      <c r="G2580" s="179"/>
      <c r="H2580" s="180" t="str">
        <f t="shared" si="61"/>
        <v/>
      </c>
      <c r="I2580" s="181"/>
      <c r="J2580" s="182"/>
      <c r="K2580" s="187"/>
      <c r="L2580" s="188"/>
      <c r="M2580" s="189"/>
    </row>
    <row r="2581" spans="2:13" outlineLevel="1" x14ac:dyDescent="0.35">
      <c r="B2581" s="107">
        <v>16</v>
      </c>
      <c r="C2581" s="108">
        <v>33</v>
      </c>
      <c r="D2581" s="192"/>
      <c r="E2581" s="191"/>
      <c r="F2581" s="178"/>
      <c r="G2581" s="179"/>
      <c r="H2581" s="180" t="str">
        <f t="shared" si="61"/>
        <v/>
      </c>
      <c r="I2581" s="181"/>
      <c r="J2581" s="182"/>
      <c r="K2581" s="187"/>
      <c r="L2581" s="188"/>
      <c r="M2581" s="189"/>
    </row>
    <row r="2582" spans="2:13" outlineLevel="1" x14ac:dyDescent="0.35">
      <c r="B2582" s="107">
        <v>16</v>
      </c>
      <c r="C2582" s="108">
        <v>34</v>
      </c>
      <c r="D2582" s="192"/>
      <c r="E2582" s="191"/>
      <c r="F2582" s="178"/>
      <c r="G2582" s="179"/>
      <c r="H2582" s="180" t="str">
        <f t="shared" si="61"/>
        <v/>
      </c>
      <c r="I2582" s="181"/>
      <c r="J2582" s="182"/>
      <c r="K2582" s="187"/>
      <c r="L2582" s="188"/>
      <c r="M2582" s="189"/>
    </row>
    <row r="2583" spans="2:13" outlineLevel="1" x14ac:dyDescent="0.35">
      <c r="B2583" s="107">
        <v>16</v>
      </c>
      <c r="C2583" s="108">
        <v>35</v>
      </c>
      <c r="D2583" s="192"/>
      <c r="E2583" s="191"/>
      <c r="F2583" s="178"/>
      <c r="G2583" s="179"/>
      <c r="H2583" s="180" t="str">
        <f t="shared" si="61"/>
        <v/>
      </c>
      <c r="I2583" s="181"/>
      <c r="J2583" s="182"/>
      <c r="K2583" s="187"/>
      <c r="L2583" s="188"/>
      <c r="M2583" s="189"/>
    </row>
    <row r="2584" spans="2:13" outlineLevel="1" x14ac:dyDescent="0.35">
      <c r="B2584" s="107">
        <v>16</v>
      </c>
      <c r="C2584" s="108">
        <v>36</v>
      </c>
      <c r="D2584" s="192"/>
      <c r="E2584" s="191"/>
      <c r="F2584" s="178"/>
      <c r="G2584" s="179"/>
      <c r="H2584" s="180" t="str">
        <f t="shared" si="61"/>
        <v/>
      </c>
      <c r="I2584" s="181"/>
      <c r="J2584" s="182"/>
      <c r="K2584" s="187"/>
      <c r="L2584" s="188"/>
      <c r="M2584" s="189"/>
    </row>
    <row r="2585" spans="2:13" outlineLevel="1" x14ac:dyDescent="0.35">
      <c r="B2585" s="107">
        <v>16</v>
      </c>
      <c r="C2585" s="108">
        <v>37</v>
      </c>
      <c r="D2585" s="192"/>
      <c r="E2585" s="191"/>
      <c r="F2585" s="178"/>
      <c r="G2585" s="179"/>
      <c r="H2585" s="180" t="str">
        <f t="shared" si="61"/>
        <v/>
      </c>
      <c r="I2585" s="181"/>
      <c r="J2585" s="182"/>
      <c r="K2585" s="187"/>
      <c r="L2585" s="188"/>
      <c r="M2585" s="189"/>
    </row>
    <row r="2586" spans="2:13" outlineLevel="1" x14ac:dyDescent="0.35">
      <c r="B2586" s="107">
        <v>16</v>
      </c>
      <c r="C2586" s="108">
        <v>38</v>
      </c>
      <c r="D2586" s="192"/>
      <c r="E2586" s="191"/>
      <c r="F2586" s="178"/>
      <c r="G2586" s="179"/>
      <c r="H2586" s="180" t="str">
        <f t="shared" si="61"/>
        <v/>
      </c>
      <c r="I2586" s="181"/>
      <c r="J2586" s="182"/>
      <c r="K2586" s="187"/>
      <c r="L2586" s="188"/>
      <c r="M2586" s="189"/>
    </row>
    <row r="2587" spans="2:13" outlineLevel="1" x14ac:dyDescent="0.35">
      <c r="B2587" s="107">
        <v>16</v>
      </c>
      <c r="C2587" s="108">
        <v>39</v>
      </c>
      <c r="D2587" s="192"/>
      <c r="E2587" s="191"/>
      <c r="F2587" s="178"/>
      <c r="G2587" s="179"/>
      <c r="H2587" s="180" t="str">
        <f t="shared" si="61"/>
        <v/>
      </c>
      <c r="I2587" s="181"/>
      <c r="J2587" s="182"/>
      <c r="K2587" s="187"/>
      <c r="L2587" s="188"/>
      <c r="M2587" s="189"/>
    </row>
    <row r="2588" spans="2:13" outlineLevel="1" x14ac:dyDescent="0.35">
      <c r="B2588" s="107">
        <v>16</v>
      </c>
      <c r="C2588" s="108">
        <v>40</v>
      </c>
      <c r="D2588" s="192"/>
      <c r="E2588" s="191"/>
      <c r="F2588" s="178"/>
      <c r="G2588" s="179"/>
      <c r="H2588" s="180" t="str">
        <f t="shared" si="61"/>
        <v/>
      </c>
      <c r="I2588" s="181"/>
      <c r="J2588" s="182"/>
      <c r="K2588" s="187"/>
      <c r="L2588" s="188"/>
      <c r="M2588" s="189"/>
    </row>
    <row r="2589" spans="2:13" outlineLevel="1" x14ac:dyDescent="0.35">
      <c r="B2589" s="107">
        <v>16</v>
      </c>
      <c r="C2589" s="108">
        <v>41</v>
      </c>
      <c r="D2589" s="192"/>
      <c r="E2589" s="191"/>
      <c r="F2589" s="178"/>
      <c r="G2589" s="179"/>
      <c r="H2589" s="180" t="str">
        <f t="shared" si="61"/>
        <v/>
      </c>
      <c r="I2589" s="181"/>
      <c r="J2589" s="182"/>
      <c r="K2589" s="187"/>
      <c r="L2589" s="188"/>
      <c r="M2589" s="189"/>
    </row>
    <row r="2590" spans="2:13" outlineLevel="1" x14ac:dyDescent="0.35">
      <c r="B2590" s="107">
        <v>16</v>
      </c>
      <c r="C2590" s="108">
        <v>42</v>
      </c>
      <c r="D2590" s="192"/>
      <c r="E2590" s="191"/>
      <c r="F2590" s="178"/>
      <c r="G2590" s="179"/>
      <c r="H2590" s="180" t="str">
        <f t="shared" si="61"/>
        <v/>
      </c>
      <c r="I2590" s="181"/>
      <c r="J2590" s="182"/>
      <c r="K2590" s="187"/>
      <c r="L2590" s="188"/>
      <c r="M2590" s="189"/>
    </row>
    <row r="2591" spans="2:13" outlineLevel="1" x14ac:dyDescent="0.35">
      <c r="B2591" s="107">
        <v>16</v>
      </c>
      <c r="C2591" s="108">
        <v>43</v>
      </c>
      <c r="D2591" s="192"/>
      <c r="E2591" s="191"/>
      <c r="F2591" s="178"/>
      <c r="G2591" s="179"/>
      <c r="H2591" s="180" t="str">
        <f t="shared" si="61"/>
        <v/>
      </c>
      <c r="I2591" s="181"/>
      <c r="J2591" s="182"/>
      <c r="K2591" s="187"/>
      <c r="L2591" s="188"/>
      <c r="M2591" s="189"/>
    </row>
    <row r="2592" spans="2:13" outlineLevel="1" x14ac:dyDescent="0.35">
      <c r="B2592" s="107">
        <v>16</v>
      </c>
      <c r="C2592" s="108">
        <v>44</v>
      </c>
      <c r="D2592" s="192"/>
      <c r="E2592" s="191"/>
      <c r="F2592" s="178"/>
      <c r="G2592" s="179"/>
      <c r="H2592" s="180" t="str">
        <f t="shared" si="61"/>
        <v/>
      </c>
      <c r="I2592" s="181"/>
      <c r="J2592" s="182"/>
      <c r="K2592" s="187"/>
      <c r="L2592" s="188"/>
      <c r="M2592" s="189"/>
    </row>
    <row r="2593" spans="2:13" outlineLevel="1" x14ac:dyDescent="0.35">
      <c r="B2593" s="107">
        <v>16</v>
      </c>
      <c r="C2593" s="108">
        <v>45</v>
      </c>
      <c r="D2593" s="192"/>
      <c r="E2593" s="191"/>
      <c r="F2593" s="178"/>
      <c r="G2593" s="179"/>
      <c r="H2593" s="180" t="str">
        <f t="shared" si="61"/>
        <v/>
      </c>
      <c r="I2593" s="181"/>
      <c r="J2593" s="182"/>
      <c r="K2593" s="187"/>
      <c r="L2593" s="188"/>
      <c r="M2593" s="189"/>
    </row>
    <row r="2594" spans="2:13" outlineLevel="1" x14ac:dyDescent="0.35">
      <c r="B2594" s="107">
        <v>16</v>
      </c>
      <c r="C2594" s="108">
        <v>46</v>
      </c>
      <c r="D2594" s="192"/>
      <c r="E2594" s="191"/>
      <c r="F2594" s="178"/>
      <c r="G2594" s="179"/>
      <c r="H2594" s="180" t="str">
        <f t="shared" si="61"/>
        <v/>
      </c>
      <c r="I2594" s="181"/>
      <c r="J2594" s="182"/>
      <c r="K2594" s="187"/>
      <c r="L2594" s="188"/>
      <c r="M2594" s="189"/>
    </row>
    <row r="2595" spans="2:13" outlineLevel="1" x14ac:dyDescent="0.35">
      <c r="B2595" s="107">
        <v>16</v>
      </c>
      <c r="C2595" s="108">
        <v>47</v>
      </c>
      <c r="D2595" s="192"/>
      <c r="E2595" s="191"/>
      <c r="F2595" s="178"/>
      <c r="G2595" s="179"/>
      <c r="H2595" s="180" t="str">
        <f t="shared" si="61"/>
        <v/>
      </c>
      <c r="I2595" s="181"/>
      <c r="J2595" s="182"/>
      <c r="K2595" s="187"/>
      <c r="L2595" s="188"/>
      <c r="M2595" s="189"/>
    </row>
    <row r="2596" spans="2:13" outlineLevel="1" x14ac:dyDescent="0.35">
      <c r="B2596" s="107">
        <v>16</v>
      </c>
      <c r="C2596" s="108">
        <v>48</v>
      </c>
      <c r="D2596" s="192"/>
      <c r="E2596" s="191"/>
      <c r="F2596" s="178"/>
      <c r="G2596" s="179"/>
      <c r="H2596" s="180" t="str">
        <f t="shared" si="61"/>
        <v/>
      </c>
      <c r="I2596" s="181"/>
      <c r="J2596" s="182"/>
      <c r="K2596" s="187"/>
      <c r="L2596" s="188"/>
      <c r="M2596" s="189"/>
    </row>
    <row r="2597" spans="2:13" outlineLevel="1" x14ac:dyDescent="0.35">
      <c r="B2597" s="107">
        <v>16</v>
      </c>
      <c r="C2597" s="108">
        <v>49</v>
      </c>
      <c r="D2597" s="192"/>
      <c r="E2597" s="191"/>
      <c r="F2597" s="178"/>
      <c r="G2597" s="179"/>
      <c r="H2597" s="180" t="str">
        <f t="shared" si="61"/>
        <v/>
      </c>
      <c r="I2597" s="181"/>
      <c r="J2597" s="182"/>
      <c r="K2597" s="187"/>
      <c r="L2597" s="188"/>
      <c r="M2597" s="189"/>
    </row>
    <row r="2598" spans="2:13" outlineLevel="1" x14ac:dyDescent="0.35">
      <c r="B2598" s="107">
        <v>16</v>
      </c>
      <c r="C2598" s="108">
        <v>50</v>
      </c>
      <c r="D2598" s="192"/>
      <c r="E2598" s="191"/>
      <c r="F2598" s="178"/>
      <c r="G2598" s="179"/>
      <c r="H2598" s="180" t="str">
        <f t="shared" si="61"/>
        <v/>
      </c>
      <c r="I2598" s="181"/>
      <c r="J2598" s="182"/>
      <c r="K2598" s="187"/>
      <c r="L2598" s="188"/>
      <c r="M2598" s="189"/>
    </row>
    <row r="2599" spans="2:13" outlineLevel="1" x14ac:dyDescent="0.35">
      <c r="B2599" s="107">
        <v>16</v>
      </c>
      <c r="C2599" s="108">
        <v>51</v>
      </c>
      <c r="D2599" s="192"/>
      <c r="E2599" s="191"/>
      <c r="F2599" s="178"/>
      <c r="G2599" s="179"/>
      <c r="H2599" s="180" t="str">
        <f t="shared" si="61"/>
        <v/>
      </c>
      <c r="I2599" s="181"/>
      <c r="J2599" s="182"/>
      <c r="K2599" s="187"/>
      <c r="L2599" s="188"/>
      <c r="M2599" s="189"/>
    </row>
    <row r="2600" spans="2:13" outlineLevel="1" x14ac:dyDescent="0.35">
      <c r="B2600" s="107">
        <v>16</v>
      </c>
      <c r="C2600" s="108">
        <v>52</v>
      </c>
      <c r="D2600" s="192"/>
      <c r="E2600" s="191"/>
      <c r="F2600" s="178"/>
      <c r="G2600" s="179"/>
      <c r="H2600" s="180" t="str">
        <f t="shared" si="61"/>
        <v/>
      </c>
      <c r="I2600" s="181"/>
      <c r="J2600" s="182"/>
      <c r="K2600" s="187"/>
      <c r="L2600" s="188"/>
      <c r="M2600" s="189"/>
    </row>
    <row r="2601" spans="2:13" outlineLevel="1" x14ac:dyDescent="0.35">
      <c r="B2601" s="107">
        <v>16</v>
      </c>
      <c r="C2601" s="108">
        <v>53</v>
      </c>
      <c r="D2601" s="192"/>
      <c r="E2601" s="191"/>
      <c r="F2601" s="178"/>
      <c r="G2601" s="179"/>
      <c r="H2601" s="180" t="str">
        <f t="shared" si="61"/>
        <v/>
      </c>
      <c r="I2601" s="181"/>
      <c r="J2601" s="182"/>
      <c r="K2601" s="187"/>
      <c r="L2601" s="188"/>
      <c r="M2601" s="189"/>
    </row>
    <row r="2602" spans="2:13" outlineLevel="1" x14ac:dyDescent="0.35">
      <c r="B2602" s="107">
        <v>16</v>
      </c>
      <c r="C2602" s="108">
        <v>54</v>
      </c>
      <c r="D2602" s="193"/>
      <c r="E2602" s="191"/>
      <c r="F2602" s="178"/>
      <c r="G2602" s="179"/>
      <c r="H2602" s="180" t="str">
        <f t="shared" si="61"/>
        <v/>
      </c>
      <c r="I2602" s="181"/>
      <c r="J2602" s="182"/>
      <c r="K2602" s="187"/>
      <c r="L2602" s="188"/>
      <c r="M2602" s="189"/>
    </row>
    <row r="2603" spans="2:13" outlineLevel="1" x14ac:dyDescent="0.35">
      <c r="B2603" s="107">
        <v>16</v>
      </c>
      <c r="C2603" s="108">
        <v>55</v>
      </c>
      <c r="D2603" s="194"/>
      <c r="E2603" s="195"/>
      <c r="F2603" s="178"/>
      <c r="G2603" s="179"/>
      <c r="H2603" s="180" t="str">
        <f t="shared" si="61"/>
        <v/>
      </c>
      <c r="I2603" s="181"/>
      <c r="J2603" s="182"/>
      <c r="K2603" s="187"/>
      <c r="L2603" s="188"/>
      <c r="M2603" s="189"/>
    </row>
    <row r="2604" spans="2:13" outlineLevel="1" x14ac:dyDescent="0.35">
      <c r="B2604" s="107">
        <v>16</v>
      </c>
      <c r="C2604" s="108">
        <v>56</v>
      </c>
      <c r="D2604" s="196"/>
      <c r="E2604" s="195"/>
      <c r="F2604" s="178"/>
      <c r="G2604" s="179"/>
      <c r="H2604" s="180" t="str">
        <f t="shared" si="61"/>
        <v/>
      </c>
      <c r="I2604" s="181"/>
      <c r="J2604" s="182"/>
      <c r="K2604" s="187"/>
      <c r="L2604" s="188"/>
      <c r="M2604" s="189"/>
    </row>
    <row r="2605" spans="2:13" outlineLevel="1" x14ac:dyDescent="0.35">
      <c r="B2605" s="107">
        <v>16</v>
      </c>
      <c r="C2605" s="108">
        <v>57</v>
      </c>
      <c r="D2605" s="194"/>
      <c r="E2605" s="195"/>
      <c r="F2605" s="178"/>
      <c r="G2605" s="179"/>
      <c r="H2605" s="180" t="str">
        <f t="shared" si="61"/>
        <v/>
      </c>
      <c r="I2605" s="181"/>
      <c r="J2605" s="182"/>
      <c r="K2605" s="187"/>
      <c r="L2605" s="188"/>
      <c r="M2605" s="189"/>
    </row>
    <row r="2606" spans="2:13" outlineLevel="1" x14ac:dyDescent="0.35">
      <c r="B2606" s="107">
        <v>16</v>
      </c>
      <c r="C2606" s="108">
        <v>58</v>
      </c>
      <c r="D2606" s="176"/>
      <c r="E2606" s="191"/>
      <c r="F2606" s="178"/>
      <c r="G2606" s="179"/>
      <c r="H2606" s="180" t="str">
        <f t="shared" si="61"/>
        <v/>
      </c>
      <c r="I2606" s="181"/>
      <c r="J2606" s="182"/>
      <c r="K2606" s="187"/>
      <c r="L2606" s="188"/>
      <c r="M2606" s="189"/>
    </row>
    <row r="2607" spans="2:13" outlineLevel="1" x14ac:dyDescent="0.35">
      <c r="B2607" s="107">
        <v>16</v>
      </c>
      <c r="C2607" s="108">
        <v>59</v>
      </c>
      <c r="D2607" s="192"/>
      <c r="E2607" s="191"/>
      <c r="F2607" s="178"/>
      <c r="G2607" s="179"/>
      <c r="H2607" s="180" t="str">
        <f t="shared" si="61"/>
        <v/>
      </c>
      <c r="I2607" s="181"/>
      <c r="J2607" s="182"/>
      <c r="K2607" s="187"/>
      <c r="L2607" s="188"/>
      <c r="M2607" s="189"/>
    </row>
    <row r="2608" spans="2:13" outlineLevel="1" x14ac:dyDescent="0.35">
      <c r="B2608" s="107">
        <v>16</v>
      </c>
      <c r="C2608" s="108">
        <v>60</v>
      </c>
      <c r="D2608" s="192"/>
      <c r="E2608" s="191"/>
      <c r="F2608" s="178"/>
      <c r="G2608" s="179"/>
      <c r="H2608" s="180" t="str">
        <f t="shared" si="61"/>
        <v/>
      </c>
      <c r="I2608" s="181"/>
      <c r="J2608" s="182"/>
      <c r="K2608" s="187"/>
      <c r="L2608" s="188"/>
      <c r="M2608" s="189"/>
    </row>
    <row r="2609" spans="2:13" outlineLevel="1" x14ac:dyDescent="0.35">
      <c r="B2609" s="107">
        <v>16</v>
      </c>
      <c r="C2609" s="108">
        <v>61</v>
      </c>
      <c r="D2609" s="192"/>
      <c r="E2609" s="191"/>
      <c r="F2609" s="178"/>
      <c r="G2609" s="179"/>
      <c r="H2609" s="180" t="str">
        <f t="shared" si="61"/>
        <v/>
      </c>
      <c r="I2609" s="181"/>
      <c r="J2609" s="182"/>
      <c r="K2609" s="187"/>
      <c r="L2609" s="188"/>
      <c r="M2609" s="189"/>
    </row>
    <row r="2610" spans="2:13" outlineLevel="1" x14ac:dyDescent="0.35">
      <c r="B2610" s="107">
        <v>16</v>
      </c>
      <c r="C2610" s="108">
        <v>62</v>
      </c>
      <c r="D2610" s="192"/>
      <c r="E2610" s="191"/>
      <c r="F2610" s="178"/>
      <c r="G2610" s="179"/>
      <c r="H2610" s="180" t="str">
        <f t="shared" si="61"/>
        <v/>
      </c>
      <c r="I2610" s="181"/>
      <c r="J2610" s="182"/>
      <c r="K2610" s="187"/>
      <c r="L2610" s="188"/>
      <c r="M2610" s="189"/>
    </row>
    <row r="2611" spans="2:13" outlineLevel="1" x14ac:dyDescent="0.35">
      <c r="B2611" s="107">
        <v>16</v>
      </c>
      <c r="C2611" s="108">
        <v>63</v>
      </c>
      <c r="D2611" s="192"/>
      <c r="E2611" s="191"/>
      <c r="F2611" s="178"/>
      <c r="G2611" s="179"/>
      <c r="H2611" s="180" t="str">
        <f t="shared" si="61"/>
        <v/>
      </c>
      <c r="I2611" s="181"/>
      <c r="J2611" s="182"/>
      <c r="K2611" s="187"/>
      <c r="L2611" s="188"/>
      <c r="M2611" s="189"/>
    </row>
    <row r="2612" spans="2:13" outlineLevel="1" x14ac:dyDescent="0.35">
      <c r="B2612" s="107">
        <v>16</v>
      </c>
      <c r="C2612" s="108">
        <v>64</v>
      </c>
      <c r="D2612" s="192"/>
      <c r="E2612" s="191"/>
      <c r="F2612" s="178"/>
      <c r="G2612" s="179"/>
      <c r="H2612" s="180" t="str">
        <f t="shared" si="61"/>
        <v/>
      </c>
      <c r="I2612" s="181"/>
      <c r="J2612" s="182"/>
      <c r="K2612" s="187"/>
      <c r="L2612" s="188"/>
      <c r="M2612" s="189"/>
    </row>
    <row r="2613" spans="2:13" outlineLevel="1" x14ac:dyDescent="0.35">
      <c r="B2613" s="107">
        <v>16</v>
      </c>
      <c r="C2613" s="108">
        <v>65</v>
      </c>
      <c r="D2613" s="192"/>
      <c r="E2613" s="191"/>
      <c r="F2613" s="178"/>
      <c r="G2613" s="179"/>
      <c r="H2613" s="180" t="str">
        <f t="shared" si="61"/>
        <v/>
      </c>
      <c r="I2613" s="181"/>
      <c r="J2613" s="182"/>
      <c r="K2613" s="187"/>
      <c r="L2613" s="188"/>
      <c r="M2613" s="189"/>
    </row>
    <row r="2614" spans="2:13" outlineLevel="1" x14ac:dyDescent="0.35">
      <c r="B2614" s="107">
        <v>16</v>
      </c>
      <c r="C2614" s="108">
        <v>66</v>
      </c>
      <c r="D2614" s="192"/>
      <c r="E2614" s="191"/>
      <c r="F2614" s="178"/>
      <c r="G2614" s="179"/>
      <c r="H2614" s="180" t="str">
        <f t="shared" ref="H2614:H2677" si="62">IFERROR(E2614/$E$2544,"")</f>
        <v/>
      </c>
      <c r="I2614" s="181"/>
      <c r="J2614" s="182"/>
      <c r="K2614" s="187"/>
      <c r="L2614" s="188"/>
      <c r="M2614" s="189"/>
    </row>
    <row r="2615" spans="2:13" outlineLevel="1" x14ac:dyDescent="0.35">
      <c r="B2615" s="107">
        <v>16</v>
      </c>
      <c r="C2615" s="108">
        <v>67</v>
      </c>
      <c r="D2615" s="192"/>
      <c r="E2615" s="191"/>
      <c r="F2615" s="178"/>
      <c r="G2615" s="179"/>
      <c r="H2615" s="180" t="str">
        <f t="shared" si="62"/>
        <v/>
      </c>
      <c r="I2615" s="181"/>
      <c r="J2615" s="182"/>
      <c r="K2615" s="187"/>
      <c r="L2615" s="188"/>
      <c r="M2615" s="189"/>
    </row>
    <row r="2616" spans="2:13" outlineLevel="1" x14ac:dyDescent="0.35">
      <c r="B2616" s="107">
        <v>16</v>
      </c>
      <c r="C2616" s="108">
        <v>68</v>
      </c>
      <c r="D2616" s="192"/>
      <c r="E2616" s="191"/>
      <c r="F2616" s="178"/>
      <c r="G2616" s="179"/>
      <c r="H2616" s="180" t="str">
        <f t="shared" si="62"/>
        <v/>
      </c>
      <c r="I2616" s="181"/>
      <c r="J2616" s="182"/>
      <c r="K2616" s="187"/>
      <c r="L2616" s="188"/>
      <c r="M2616" s="189"/>
    </row>
    <row r="2617" spans="2:13" outlineLevel="1" x14ac:dyDescent="0.35">
      <c r="B2617" s="107">
        <v>16</v>
      </c>
      <c r="C2617" s="108">
        <v>69</v>
      </c>
      <c r="D2617" s="192"/>
      <c r="E2617" s="191"/>
      <c r="F2617" s="178"/>
      <c r="G2617" s="179"/>
      <c r="H2617" s="180" t="str">
        <f t="shared" si="62"/>
        <v/>
      </c>
      <c r="I2617" s="181"/>
      <c r="J2617" s="182"/>
      <c r="K2617" s="187"/>
      <c r="L2617" s="188"/>
      <c r="M2617" s="189"/>
    </row>
    <row r="2618" spans="2:13" outlineLevel="1" x14ac:dyDescent="0.35">
      <c r="B2618" s="107">
        <v>16</v>
      </c>
      <c r="C2618" s="108">
        <v>70</v>
      </c>
      <c r="D2618" s="192"/>
      <c r="E2618" s="191"/>
      <c r="F2618" s="178"/>
      <c r="G2618" s="179"/>
      <c r="H2618" s="180" t="str">
        <f t="shared" si="62"/>
        <v/>
      </c>
      <c r="I2618" s="181"/>
      <c r="J2618" s="182"/>
      <c r="K2618" s="187"/>
      <c r="L2618" s="188"/>
      <c r="M2618" s="189"/>
    </row>
    <row r="2619" spans="2:13" outlineLevel="1" x14ac:dyDescent="0.35">
      <c r="B2619" s="107">
        <v>16</v>
      </c>
      <c r="C2619" s="108">
        <v>71</v>
      </c>
      <c r="D2619" s="192"/>
      <c r="E2619" s="191"/>
      <c r="F2619" s="178"/>
      <c r="G2619" s="179"/>
      <c r="H2619" s="180" t="str">
        <f t="shared" si="62"/>
        <v/>
      </c>
      <c r="I2619" s="181"/>
      <c r="J2619" s="182"/>
      <c r="K2619" s="187"/>
      <c r="L2619" s="188"/>
      <c r="M2619" s="189"/>
    </row>
    <row r="2620" spans="2:13" outlineLevel="1" x14ac:dyDescent="0.35">
      <c r="B2620" s="107">
        <v>16</v>
      </c>
      <c r="C2620" s="108">
        <v>72</v>
      </c>
      <c r="D2620" s="192"/>
      <c r="E2620" s="191"/>
      <c r="F2620" s="178"/>
      <c r="G2620" s="179"/>
      <c r="H2620" s="180" t="str">
        <f t="shared" si="62"/>
        <v/>
      </c>
      <c r="I2620" s="181"/>
      <c r="J2620" s="182"/>
      <c r="K2620" s="187"/>
      <c r="L2620" s="188"/>
      <c r="M2620" s="189"/>
    </row>
    <row r="2621" spans="2:13" outlineLevel="1" x14ac:dyDescent="0.35">
      <c r="B2621" s="107">
        <v>16</v>
      </c>
      <c r="C2621" s="108">
        <v>73</v>
      </c>
      <c r="D2621" s="192"/>
      <c r="E2621" s="191"/>
      <c r="F2621" s="178"/>
      <c r="G2621" s="179"/>
      <c r="H2621" s="180" t="str">
        <f t="shared" si="62"/>
        <v/>
      </c>
      <c r="I2621" s="181"/>
      <c r="J2621" s="182"/>
      <c r="K2621" s="187"/>
      <c r="L2621" s="188"/>
      <c r="M2621" s="189"/>
    </row>
    <row r="2622" spans="2:13" outlineLevel="1" x14ac:dyDescent="0.35">
      <c r="B2622" s="107">
        <v>16</v>
      </c>
      <c r="C2622" s="108">
        <v>74</v>
      </c>
      <c r="D2622" s="192"/>
      <c r="E2622" s="191"/>
      <c r="F2622" s="178"/>
      <c r="G2622" s="179"/>
      <c r="H2622" s="180" t="str">
        <f t="shared" si="62"/>
        <v/>
      </c>
      <c r="I2622" s="181"/>
      <c r="J2622" s="182"/>
      <c r="K2622" s="187"/>
      <c r="L2622" s="188"/>
      <c r="M2622" s="189"/>
    </row>
    <row r="2623" spans="2:13" outlineLevel="1" x14ac:dyDescent="0.35">
      <c r="B2623" s="107">
        <v>16</v>
      </c>
      <c r="C2623" s="108">
        <v>75</v>
      </c>
      <c r="D2623" s="192"/>
      <c r="E2623" s="191"/>
      <c r="F2623" s="178"/>
      <c r="G2623" s="179"/>
      <c r="H2623" s="180" t="str">
        <f t="shared" si="62"/>
        <v/>
      </c>
      <c r="I2623" s="181"/>
      <c r="J2623" s="182"/>
      <c r="K2623" s="187"/>
      <c r="L2623" s="188"/>
      <c r="M2623" s="189"/>
    </row>
    <row r="2624" spans="2:13" outlineLevel="1" x14ac:dyDescent="0.35">
      <c r="B2624" s="107">
        <v>16</v>
      </c>
      <c r="C2624" s="108">
        <v>76</v>
      </c>
      <c r="D2624" s="192"/>
      <c r="E2624" s="191"/>
      <c r="F2624" s="178"/>
      <c r="G2624" s="179"/>
      <c r="H2624" s="180" t="str">
        <f t="shared" si="62"/>
        <v/>
      </c>
      <c r="I2624" s="181"/>
      <c r="J2624" s="182"/>
      <c r="K2624" s="187"/>
      <c r="L2624" s="188"/>
      <c r="M2624" s="189"/>
    </row>
    <row r="2625" spans="2:13" outlineLevel="1" x14ac:dyDescent="0.35">
      <c r="B2625" s="107">
        <v>16</v>
      </c>
      <c r="C2625" s="108">
        <v>77</v>
      </c>
      <c r="D2625" s="192"/>
      <c r="E2625" s="191"/>
      <c r="F2625" s="178"/>
      <c r="G2625" s="179"/>
      <c r="H2625" s="180" t="str">
        <f t="shared" si="62"/>
        <v/>
      </c>
      <c r="I2625" s="181"/>
      <c r="J2625" s="182"/>
      <c r="K2625" s="187"/>
      <c r="L2625" s="188"/>
      <c r="M2625" s="189"/>
    </row>
    <row r="2626" spans="2:13" outlineLevel="1" x14ac:dyDescent="0.35">
      <c r="B2626" s="107">
        <v>16</v>
      </c>
      <c r="C2626" s="108">
        <v>78</v>
      </c>
      <c r="D2626" s="192"/>
      <c r="E2626" s="191"/>
      <c r="F2626" s="178"/>
      <c r="G2626" s="179"/>
      <c r="H2626" s="180" t="str">
        <f t="shared" si="62"/>
        <v/>
      </c>
      <c r="I2626" s="181"/>
      <c r="J2626" s="182"/>
      <c r="K2626" s="187"/>
      <c r="L2626" s="188"/>
      <c r="M2626" s="189"/>
    </row>
    <row r="2627" spans="2:13" outlineLevel="1" x14ac:dyDescent="0.35">
      <c r="B2627" s="107">
        <v>16</v>
      </c>
      <c r="C2627" s="108">
        <v>79</v>
      </c>
      <c r="D2627" s="192"/>
      <c r="E2627" s="191"/>
      <c r="F2627" s="178"/>
      <c r="G2627" s="179"/>
      <c r="H2627" s="180" t="str">
        <f t="shared" si="62"/>
        <v/>
      </c>
      <c r="I2627" s="181"/>
      <c r="J2627" s="182"/>
      <c r="K2627" s="187"/>
      <c r="L2627" s="188"/>
      <c r="M2627" s="189"/>
    </row>
    <row r="2628" spans="2:13" outlineLevel="1" x14ac:dyDescent="0.35">
      <c r="B2628" s="107">
        <v>16</v>
      </c>
      <c r="C2628" s="108">
        <v>80</v>
      </c>
      <c r="D2628" s="192"/>
      <c r="E2628" s="191"/>
      <c r="F2628" s="178"/>
      <c r="G2628" s="179"/>
      <c r="H2628" s="180" t="str">
        <f t="shared" si="62"/>
        <v/>
      </c>
      <c r="I2628" s="181"/>
      <c r="J2628" s="182"/>
      <c r="K2628" s="187"/>
      <c r="L2628" s="188"/>
      <c r="M2628" s="189"/>
    </row>
    <row r="2629" spans="2:13" outlineLevel="1" x14ac:dyDescent="0.35">
      <c r="B2629" s="107">
        <v>16</v>
      </c>
      <c r="C2629" s="108">
        <v>81</v>
      </c>
      <c r="D2629" s="192"/>
      <c r="E2629" s="191"/>
      <c r="F2629" s="178"/>
      <c r="G2629" s="179"/>
      <c r="H2629" s="180" t="str">
        <f t="shared" si="62"/>
        <v/>
      </c>
      <c r="I2629" s="181"/>
      <c r="J2629" s="182"/>
      <c r="K2629" s="187"/>
      <c r="L2629" s="188"/>
      <c r="M2629" s="189"/>
    </row>
    <row r="2630" spans="2:13" outlineLevel="1" x14ac:dyDescent="0.35">
      <c r="B2630" s="107">
        <v>16</v>
      </c>
      <c r="C2630" s="108">
        <v>82</v>
      </c>
      <c r="D2630" s="192"/>
      <c r="E2630" s="191"/>
      <c r="F2630" s="178"/>
      <c r="G2630" s="179"/>
      <c r="H2630" s="180" t="str">
        <f t="shared" si="62"/>
        <v/>
      </c>
      <c r="I2630" s="181"/>
      <c r="J2630" s="182"/>
      <c r="K2630" s="187"/>
      <c r="L2630" s="188"/>
      <c r="M2630" s="189"/>
    </row>
    <row r="2631" spans="2:13" outlineLevel="1" x14ac:dyDescent="0.35">
      <c r="B2631" s="107">
        <v>16</v>
      </c>
      <c r="C2631" s="108">
        <v>83</v>
      </c>
      <c r="D2631" s="192"/>
      <c r="E2631" s="191"/>
      <c r="F2631" s="178"/>
      <c r="G2631" s="179"/>
      <c r="H2631" s="180" t="str">
        <f t="shared" si="62"/>
        <v/>
      </c>
      <c r="I2631" s="181"/>
      <c r="J2631" s="182"/>
      <c r="K2631" s="187"/>
      <c r="L2631" s="188"/>
      <c r="M2631" s="189"/>
    </row>
    <row r="2632" spans="2:13" outlineLevel="1" x14ac:dyDescent="0.35">
      <c r="B2632" s="107">
        <v>16</v>
      </c>
      <c r="C2632" s="108">
        <v>84</v>
      </c>
      <c r="D2632" s="192"/>
      <c r="E2632" s="191"/>
      <c r="F2632" s="178"/>
      <c r="G2632" s="179"/>
      <c r="H2632" s="180" t="str">
        <f t="shared" si="62"/>
        <v/>
      </c>
      <c r="I2632" s="181"/>
      <c r="J2632" s="182"/>
      <c r="K2632" s="187"/>
      <c r="L2632" s="188"/>
      <c r="M2632" s="189"/>
    </row>
    <row r="2633" spans="2:13" outlineLevel="1" x14ac:dyDescent="0.35">
      <c r="B2633" s="107">
        <v>16</v>
      </c>
      <c r="C2633" s="108">
        <v>85</v>
      </c>
      <c r="D2633" s="192"/>
      <c r="E2633" s="191"/>
      <c r="F2633" s="178"/>
      <c r="G2633" s="179"/>
      <c r="H2633" s="180" t="str">
        <f t="shared" si="62"/>
        <v/>
      </c>
      <c r="I2633" s="181"/>
      <c r="J2633" s="182"/>
      <c r="K2633" s="187"/>
      <c r="L2633" s="188"/>
      <c r="M2633" s="189"/>
    </row>
    <row r="2634" spans="2:13" outlineLevel="1" x14ac:dyDescent="0.35">
      <c r="B2634" s="107">
        <v>16</v>
      </c>
      <c r="C2634" s="108">
        <v>86</v>
      </c>
      <c r="D2634" s="192"/>
      <c r="E2634" s="191"/>
      <c r="F2634" s="178"/>
      <c r="G2634" s="179"/>
      <c r="H2634" s="180" t="str">
        <f t="shared" si="62"/>
        <v/>
      </c>
      <c r="I2634" s="181"/>
      <c r="J2634" s="182"/>
      <c r="K2634" s="187"/>
      <c r="L2634" s="188"/>
      <c r="M2634" s="189"/>
    </row>
    <row r="2635" spans="2:13" outlineLevel="1" x14ac:dyDescent="0.35">
      <c r="B2635" s="107">
        <v>16</v>
      </c>
      <c r="C2635" s="108">
        <v>87</v>
      </c>
      <c r="D2635" s="192"/>
      <c r="E2635" s="191"/>
      <c r="F2635" s="178"/>
      <c r="G2635" s="179"/>
      <c r="H2635" s="180" t="str">
        <f t="shared" si="62"/>
        <v/>
      </c>
      <c r="I2635" s="181"/>
      <c r="J2635" s="182"/>
      <c r="K2635" s="187"/>
      <c r="L2635" s="188"/>
      <c r="M2635" s="189"/>
    </row>
    <row r="2636" spans="2:13" outlineLevel="1" x14ac:dyDescent="0.35">
      <c r="B2636" s="107">
        <v>16</v>
      </c>
      <c r="C2636" s="108">
        <v>88</v>
      </c>
      <c r="D2636" s="192"/>
      <c r="E2636" s="191"/>
      <c r="F2636" s="178"/>
      <c r="G2636" s="179"/>
      <c r="H2636" s="180" t="str">
        <f t="shared" si="62"/>
        <v/>
      </c>
      <c r="I2636" s="181"/>
      <c r="J2636" s="182"/>
      <c r="K2636" s="187"/>
      <c r="L2636" s="188"/>
      <c r="M2636" s="189"/>
    </row>
    <row r="2637" spans="2:13" outlineLevel="1" x14ac:dyDescent="0.35">
      <c r="B2637" s="107">
        <v>16</v>
      </c>
      <c r="C2637" s="108">
        <v>89</v>
      </c>
      <c r="D2637" s="192"/>
      <c r="E2637" s="191"/>
      <c r="F2637" s="178"/>
      <c r="G2637" s="179"/>
      <c r="H2637" s="180" t="str">
        <f t="shared" si="62"/>
        <v/>
      </c>
      <c r="I2637" s="181"/>
      <c r="J2637" s="182"/>
      <c r="K2637" s="187"/>
      <c r="L2637" s="188"/>
      <c r="M2637" s="189"/>
    </row>
    <row r="2638" spans="2:13" outlineLevel="1" x14ac:dyDescent="0.35">
      <c r="B2638" s="107">
        <v>16</v>
      </c>
      <c r="C2638" s="108">
        <v>90</v>
      </c>
      <c r="D2638" s="192"/>
      <c r="E2638" s="191"/>
      <c r="F2638" s="178"/>
      <c r="G2638" s="179"/>
      <c r="H2638" s="180" t="str">
        <f t="shared" si="62"/>
        <v/>
      </c>
      <c r="I2638" s="181"/>
      <c r="J2638" s="182"/>
      <c r="K2638" s="187"/>
      <c r="L2638" s="188"/>
      <c r="M2638" s="189"/>
    </row>
    <row r="2639" spans="2:13" outlineLevel="1" x14ac:dyDescent="0.35">
      <c r="B2639" s="107">
        <v>16</v>
      </c>
      <c r="C2639" s="108">
        <v>91</v>
      </c>
      <c r="D2639" s="192"/>
      <c r="E2639" s="191"/>
      <c r="F2639" s="178"/>
      <c r="G2639" s="179"/>
      <c r="H2639" s="180" t="str">
        <f t="shared" si="62"/>
        <v/>
      </c>
      <c r="I2639" s="181"/>
      <c r="J2639" s="182"/>
      <c r="K2639" s="187"/>
      <c r="L2639" s="188"/>
      <c r="M2639" s="189"/>
    </row>
    <row r="2640" spans="2:13" outlineLevel="1" x14ac:dyDescent="0.35">
      <c r="B2640" s="107">
        <v>16</v>
      </c>
      <c r="C2640" s="108">
        <v>92</v>
      </c>
      <c r="D2640" s="192"/>
      <c r="E2640" s="191"/>
      <c r="F2640" s="178"/>
      <c r="G2640" s="179"/>
      <c r="H2640" s="180" t="str">
        <f t="shared" si="62"/>
        <v/>
      </c>
      <c r="I2640" s="181"/>
      <c r="J2640" s="182"/>
      <c r="K2640" s="187"/>
      <c r="L2640" s="188"/>
      <c r="M2640" s="189"/>
    </row>
    <row r="2641" spans="2:13" outlineLevel="1" x14ac:dyDescent="0.35">
      <c r="B2641" s="107">
        <v>16</v>
      </c>
      <c r="C2641" s="108">
        <v>93</v>
      </c>
      <c r="D2641" s="192"/>
      <c r="E2641" s="191"/>
      <c r="F2641" s="178"/>
      <c r="G2641" s="179"/>
      <c r="H2641" s="180" t="str">
        <f t="shared" si="62"/>
        <v/>
      </c>
      <c r="I2641" s="181"/>
      <c r="J2641" s="182"/>
      <c r="K2641" s="187"/>
      <c r="L2641" s="188"/>
      <c r="M2641" s="189"/>
    </row>
    <row r="2642" spans="2:13" outlineLevel="1" x14ac:dyDescent="0.35">
      <c r="B2642" s="107">
        <v>16</v>
      </c>
      <c r="C2642" s="108">
        <v>94</v>
      </c>
      <c r="D2642" s="192"/>
      <c r="E2642" s="191"/>
      <c r="F2642" s="178"/>
      <c r="G2642" s="179"/>
      <c r="H2642" s="180" t="str">
        <f t="shared" si="62"/>
        <v/>
      </c>
      <c r="I2642" s="181"/>
      <c r="J2642" s="182"/>
      <c r="K2642" s="187"/>
      <c r="L2642" s="188"/>
      <c r="M2642" s="189"/>
    </row>
    <row r="2643" spans="2:13" outlineLevel="1" x14ac:dyDescent="0.35">
      <c r="B2643" s="107">
        <v>16</v>
      </c>
      <c r="C2643" s="108">
        <v>95</v>
      </c>
      <c r="D2643" s="192"/>
      <c r="E2643" s="191"/>
      <c r="F2643" s="178"/>
      <c r="G2643" s="179"/>
      <c r="H2643" s="180" t="str">
        <f t="shared" si="62"/>
        <v/>
      </c>
      <c r="I2643" s="181"/>
      <c r="J2643" s="182"/>
      <c r="K2643" s="187"/>
      <c r="L2643" s="188"/>
      <c r="M2643" s="189"/>
    </row>
    <row r="2644" spans="2:13" outlineLevel="1" x14ac:dyDescent="0.35">
      <c r="B2644" s="107">
        <v>16</v>
      </c>
      <c r="C2644" s="108">
        <v>96</v>
      </c>
      <c r="D2644" s="192"/>
      <c r="E2644" s="191"/>
      <c r="F2644" s="178"/>
      <c r="G2644" s="179"/>
      <c r="H2644" s="180" t="str">
        <f t="shared" si="62"/>
        <v/>
      </c>
      <c r="I2644" s="181"/>
      <c r="J2644" s="182"/>
      <c r="K2644" s="187"/>
      <c r="L2644" s="188"/>
      <c r="M2644" s="189"/>
    </row>
    <row r="2645" spans="2:13" outlineLevel="1" x14ac:dyDescent="0.35">
      <c r="B2645" s="107">
        <v>16</v>
      </c>
      <c r="C2645" s="108">
        <v>97</v>
      </c>
      <c r="D2645" s="192"/>
      <c r="E2645" s="191"/>
      <c r="F2645" s="178"/>
      <c r="G2645" s="179"/>
      <c r="H2645" s="180" t="str">
        <f t="shared" si="62"/>
        <v/>
      </c>
      <c r="I2645" s="181"/>
      <c r="J2645" s="182"/>
      <c r="K2645" s="187"/>
      <c r="L2645" s="188"/>
      <c r="M2645" s="189"/>
    </row>
    <row r="2646" spans="2:13" outlineLevel="1" x14ac:dyDescent="0.35">
      <c r="B2646" s="107">
        <v>16</v>
      </c>
      <c r="C2646" s="108">
        <v>98</v>
      </c>
      <c r="D2646" s="192"/>
      <c r="E2646" s="191"/>
      <c r="F2646" s="178"/>
      <c r="G2646" s="179"/>
      <c r="H2646" s="180" t="str">
        <f t="shared" si="62"/>
        <v/>
      </c>
      <c r="I2646" s="181"/>
      <c r="J2646" s="182"/>
      <c r="K2646" s="187"/>
      <c r="L2646" s="188"/>
      <c r="M2646" s="189"/>
    </row>
    <row r="2647" spans="2:13" outlineLevel="1" x14ac:dyDescent="0.35">
      <c r="B2647" s="107">
        <v>16</v>
      </c>
      <c r="C2647" s="108">
        <v>99</v>
      </c>
      <c r="D2647" s="192"/>
      <c r="E2647" s="191"/>
      <c r="F2647" s="178"/>
      <c r="G2647" s="179"/>
      <c r="H2647" s="180" t="str">
        <f t="shared" si="62"/>
        <v/>
      </c>
      <c r="I2647" s="181"/>
      <c r="J2647" s="182"/>
      <c r="K2647" s="187"/>
      <c r="L2647" s="188"/>
      <c r="M2647" s="189"/>
    </row>
    <row r="2648" spans="2:13" outlineLevel="1" x14ac:dyDescent="0.35">
      <c r="B2648" s="107">
        <v>16</v>
      </c>
      <c r="C2648" s="108">
        <v>100</v>
      </c>
      <c r="D2648" s="192"/>
      <c r="E2648" s="191"/>
      <c r="F2648" s="178"/>
      <c r="G2648" s="179"/>
      <c r="H2648" s="180" t="str">
        <f t="shared" si="62"/>
        <v/>
      </c>
      <c r="I2648" s="181"/>
      <c r="J2648" s="182"/>
      <c r="K2648" s="187"/>
      <c r="L2648" s="188"/>
      <c r="M2648" s="189"/>
    </row>
    <row r="2649" spans="2:13" outlineLevel="1" x14ac:dyDescent="0.35">
      <c r="B2649" s="107">
        <v>16</v>
      </c>
      <c r="C2649" s="108">
        <v>101</v>
      </c>
      <c r="D2649" s="192"/>
      <c r="E2649" s="191"/>
      <c r="F2649" s="178"/>
      <c r="G2649" s="179"/>
      <c r="H2649" s="180" t="str">
        <f t="shared" si="62"/>
        <v/>
      </c>
      <c r="I2649" s="181"/>
      <c r="J2649" s="182"/>
      <c r="K2649" s="187"/>
      <c r="L2649" s="188"/>
      <c r="M2649" s="189"/>
    </row>
    <row r="2650" spans="2:13" outlineLevel="1" x14ac:dyDescent="0.35">
      <c r="B2650" s="107">
        <v>16</v>
      </c>
      <c r="C2650" s="108">
        <v>102</v>
      </c>
      <c r="D2650" s="192"/>
      <c r="E2650" s="191"/>
      <c r="F2650" s="178"/>
      <c r="G2650" s="179"/>
      <c r="H2650" s="180" t="str">
        <f t="shared" si="62"/>
        <v/>
      </c>
      <c r="I2650" s="181"/>
      <c r="J2650" s="182"/>
      <c r="K2650" s="187"/>
      <c r="L2650" s="188"/>
      <c r="M2650" s="189"/>
    </row>
    <row r="2651" spans="2:13" outlineLevel="1" x14ac:dyDescent="0.35">
      <c r="B2651" s="107">
        <v>16</v>
      </c>
      <c r="C2651" s="108">
        <v>103</v>
      </c>
      <c r="D2651" s="192"/>
      <c r="E2651" s="191"/>
      <c r="F2651" s="178"/>
      <c r="G2651" s="179"/>
      <c r="H2651" s="180" t="str">
        <f t="shared" si="62"/>
        <v/>
      </c>
      <c r="I2651" s="181"/>
      <c r="J2651" s="182"/>
      <c r="K2651" s="187"/>
      <c r="L2651" s="188"/>
      <c r="M2651" s="189"/>
    </row>
    <row r="2652" spans="2:13" outlineLevel="1" x14ac:dyDescent="0.35">
      <c r="B2652" s="107">
        <v>16</v>
      </c>
      <c r="C2652" s="108">
        <v>104</v>
      </c>
      <c r="D2652" s="192"/>
      <c r="E2652" s="191"/>
      <c r="F2652" s="178"/>
      <c r="G2652" s="179"/>
      <c r="H2652" s="180" t="str">
        <f t="shared" si="62"/>
        <v/>
      </c>
      <c r="I2652" s="181"/>
      <c r="J2652" s="182"/>
      <c r="K2652" s="187"/>
      <c r="L2652" s="188"/>
      <c r="M2652" s="189"/>
    </row>
    <row r="2653" spans="2:13" outlineLevel="1" x14ac:dyDescent="0.35">
      <c r="B2653" s="107">
        <v>16</v>
      </c>
      <c r="C2653" s="108">
        <v>105</v>
      </c>
      <c r="D2653" s="192"/>
      <c r="E2653" s="191"/>
      <c r="F2653" s="178"/>
      <c r="G2653" s="179"/>
      <c r="H2653" s="180" t="str">
        <f t="shared" si="62"/>
        <v/>
      </c>
      <c r="I2653" s="181"/>
      <c r="J2653" s="182"/>
      <c r="K2653" s="187"/>
      <c r="L2653" s="188"/>
      <c r="M2653" s="189"/>
    </row>
    <row r="2654" spans="2:13" outlineLevel="1" x14ac:dyDescent="0.35">
      <c r="B2654" s="107">
        <v>16</v>
      </c>
      <c r="C2654" s="108">
        <v>106</v>
      </c>
      <c r="D2654" s="192"/>
      <c r="E2654" s="191"/>
      <c r="F2654" s="178"/>
      <c r="G2654" s="179"/>
      <c r="H2654" s="180" t="str">
        <f t="shared" si="62"/>
        <v/>
      </c>
      <c r="I2654" s="181"/>
      <c r="J2654" s="182"/>
      <c r="K2654" s="187"/>
      <c r="L2654" s="188"/>
      <c r="M2654" s="189"/>
    </row>
    <row r="2655" spans="2:13" outlineLevel="1" x14ac:dyDescent="0.35">
      <c r="B2655" s="107">
        <v>16</v>
      </c>
      <c r="C2655" s="108">
        <v>107</v>
      </c>
      <c r="D2655" s="192"/>
      <c r="E2655" s="191"/>
      <c r="F2655" s="178"/>
      <c r="G2655" s="179"/>
      <c r="H2655" s="180" t="str">
        <f t="shared" si="62"/>
        <v/>
      </c>
      <c r="I2655" s="181"/>
      <c r="J2655" s="182"/>
      <c r="K2655" s="187"/>
      <c r="L2655" s="188"/>
      <c r="M2655" s="189"/>
    </row>
    <row r="2656" spans="2:13" outlineLevel="1" x14ac:dyDescent="0.35">
      <c r="B2656" s="107">
        <v>16</v>
      </c>
      <c r="C2656" s="108">
        <v>108</v>
      </c>
      <c r="D2656" s="192"/>
      <c r="E2656" s="191"/>
      <c r="F2656" s="178"/>
      <c r="G2656" s="179"/>
      <c r="H2656" s="180" t="str">
        <f t="shared" si="62"/>
        <v/>
      </c>
      <c r="I2656" s="181"/>
      <c r="J2656" s="182"/>
      <c r="K2656" s="187"/>
      <c r="L2656" s="188"/>
      <c r="M2656" s="189"/>
    </row>
    <row r="2657" spans="2:13" outlineLevel="1" x14ac:dyDescent="0.35">
      <c r="B2657" s="107">
        <v>16</v>
      </c>
      <c r="C2657" s="108">
        <v>109</v>
      </c>
      <c r="D2657" s="192"/>
      <c r="E2657" s="191"/>
      <c r="F2657" s="178"/>
      <c r="G2657" s="179"/>
      <c r="H2657" s="180" t="str">
        <f t="shared" si="62"/>
        <v/>
      </c>
      <c r="I2657" s="181"/>
      <c r="J2657" s="182"/>
      <c r="K2657" s="187"/>
      <c r="L2657" s="188"/>
      <c r="M2657" s="189"/>
    </row>
    <row r="2658" spans="2:13" outlineLevel="1" x14ac:dyDescent="0.35">
      <c r="B2658" s="107">
        <v>16</v>
      </c>
      <c r="C2658" s="108">
        <v>110</v>
      </c>
      <c r="D2658" s="192"/>
      <c r="E2658" s="191"/>
      <c r="F2658" s="178"/>
      <c r="G2658" s="179"/>
      <c r="H2658" s="180" t="str">
        <f t="shared" si="62"/>
        <v/>
      </c>
      <c r="I2658" s="181"/>
      <c r="J2658" s="182"/>
      <c r="K2658" s="187"/>
      <c r="L2658" s="188"/>
      <c r="M2658" s="189"/>
    </row>
    <row r="2659" spans="2:13" outlineLevel="1" x14ac:dyDescent="0.35">
      <c r="B2659" s="107">
        <v>16</v>
      </c>
      <c r="C2659" s="108">
        <v>111</v>
      </c>
      <c r="D2659" s="192"/>
      <c r="E2659" s="191"/>
      <c r="F2659" s="178"/>
      <c r="G2659" s="179"/>
      <c r="H2659" s="180" t="str">
        <f t="shared" si="62"/>
        <v/>
      </c>
      <c r="I2659" s="181"/>
      <c r="J2659" s="182"/>
      <c r="K2659" s="187"/>
      <c r="L2659" s="188"/>
      <c r="M2659" s="189"/>
    </row>
    <row r="2660" spans="2:13" outlineLevel="1" x14ac:dyDescent="0.35">
      <c r="B2660" s="107">
        <v>16</v>
      </c>
      <c r="C2660" s="108">
        <v>112</v>
      </c>
      <c r="D2660" s="192"/>
      <c r="E2660" s="191"/>
      <c r="F2660" s="178"/>
      <c r="G2660" s="179"/>
      <c r="H2660" s="180" t="str">
        <f t="shared" si="62"/>
        <v/>
      </c>
      <c r="I2660" s="181"/>
      <c r="J2660" s="182"/>
      <c r="K2660" s="187"/>
      <c r="L2660" s="188"/>
      <c r="M2660" s="189"/>
    </row>
    <row r="2661" spans="2:13" outlineLevel="1" x14ac:dyDescent="0.35">
      <c r="B2661" s="107">
        <v>16</v>
      </c>
      <c r="C2661" s="108">
        <v>113</v>
      </c>
      <c r="D2661" s="192"/>
      <c r="E2661" s="191"/>
      <c r="F2661" s="178"/>
      <c r="G2661" s="179"/>
      <c r="H2661" s="180" t="str">
        <f t="shared" si="62"/>
        <v/>
      </c>
      <c r="I2661" s="181"/>
      <c r="J2661" s="182"/>
      <c r="K2661" s="187"/>
      <c r="L2661" s="188"/>
      <c r="M2661" s="189"/>
    </row>
    <row r="2662" spans="2:13" outlineLevel="1" x14ac:dyDescent="0.35">
      <c r="B2662" s="107">
        <v>16</v>
      </c>
      <c r="C2662" s="108">
        <v>114</v>
      </c>
      <c r="D2662" s="192"/>
      <c r="E2662" s="191"/>
      <c r="F2662" s="178"/>
      <c r="G2662" s="179"/>
      <c r="H2662" s="180" t="str">
        <f t="shared" si="62"/>
        <v/>
      </c>
      <c r="I2662" s="181"/>
      <c r="J2662" s="182"/>
      <c r="K2662" s="187"/>
      <c r="L2662" s="188"/>
      <c r="M2662" s="189"/>
    </row>
    <row r="2663" spans="2:13" outlineLevel="1" x14ac:dyDescent="0.35">
      <c r="B2663" s="107">
        <v>16</v>
      </c>
      <c r="C2663" s="108">
        <v>115</v>
      </c>
      <c r="D2663" s="192"/>
      <c r="E2663" s="191"/>
      <c r="F2663" s="178"/>
      <c r="G2663" s="179"/>
      <c r="H2663" s="180" t="str">
        <f t="shared" si="62"/>
        <v/>
      </c>
      <c r="I2663" s="181"/>
      <c r="J2663" s="182"/>
      <c r="K2663" s="187"/>
      <c r="L2663" s="188"/>
      <c r="M2663" s="189"/>
    </row>
    <row r="2664" spans="2:13" outlineLevel="1" x14ac:dyDescent="0.35">
      <c r="B2664" s="107">
        <v>16</v>
      </c>
      <c r="C2664" s="108">
        <v>116</v>
      </c>
      <c r="D2664" s="192"/>
      <c r="E2664" s="191"/>
      <c r="F2664" s="178"/>
      <c r="G2664" s="179"/>
      <c r="H2664" s="180" t="str">
        <f t="shared" si="62"/>
        <v/>
      </c>
      <c r="I2664" s="181"/>
      <c r="J2664" s="182"/>
      <c r="K2664" s="187"/>
      <c r="L2664" s="188"/>
      <c r="M2664" s="189"/>
    </row>
    <row r="2665" spans="2:13" outlineLevel="1" x14ac:dyDescent="0.35">
      <c r="B2665" s="107">
        <v>16</v>
      </c>
      <c r="C2665" s="108">
        <v>117</v>
      </c>
      <c r="D2665" s="192"/>
      <c r="E2665" s="191"/>
      <c r="F2665" s="178"/>
      <c r="G2665" s="179"/>
      <c r="H2665" s="180" t="str">
        <f t="shared" si="62"/>
        <v/>
      </c>
      <c r="I2665" s="181"/>
      <c r="J2665" s="182"/>
      <c r="K2665" s="187"/>
      <c r="L2665" s="188"/>
      <c r="M2665" s="189"/>
    </row>
    <row r="2666" spans="2:13" outlineLevel="1" x14ac:dyDescent="0.35">
      <c r="B2666" s="107">
        <v>16</v>
      </c>
      <c r="C2666" s="108">
        <v>118</v>
      </c>
      <c r="D2666" s="192"/>
      <c r="E2666" s="191"/>
      <c r="F2666" s="178"/>
      <c r="G2666" s="179"/>
      <c r="H2666" s="180" t="str">
        <f t="shared" si="62"/>
        <v/>
      </c>
      <c r="I2666" s="181"/>
      <c r="J2666" s="182"/>
      <c r="K2666" s="187"/>
      <c r="L2666" s="188"/>
      <c r="M2666" s="189"/>
    </row>
    <row r="2667" spans="2:13" outlineLevel="1" x14ac:dyDescent="0.35">
      <c r="B2667" s="107">
        <v>16</v>
      </c>
      <c r="C2667" s="108">
        <v>119</v>
      </c>
      <c r="D2667" s="192"/>
      <c r="E2667" s="191"/>
      <c r="F2667" s="178"/>
      <c r="G2667" s="179"/>
      <c r="H2667" s="180" t="str">
        <f t="shared" si="62"/>
        <v/>
      </c>
      <c r="I2667" s="181"/>
      <c r="J2667" s="182"/>
      <c r="K2667" s="187"/>
      <c r="L2667" s="188"/>
      <c r="M2667" s="189"/>
    </row>
    <row r="2668" spans="2:13" outlineLevel="1" x14ac:dyDescent="0.35">
      <c r="B2668" s="107">
        <v>16</v>
      </c>
      <c r="C2668" s="108">
        <v>120</v>
      </c>
      <c r="D2668" s="192"/>
      <c r="E2668" s="191"/>
      <c r="F2668" s="178"/>
      <c r="G2668" s="179"/>
      <c r="H2668" s="180" t="str">
        <f t="shared" si="62"/>
        <v/>
      </c>
      <c r="I2668" s="181"/>
      <c r="J2668" s="182"/>
      <c r="K2668" s="187"/>
      <c r="L2668" s="188"/>
      <c r="M2668" s="189"/>
    </row>
    <row r="2669" spans="2:13" outlineLevel="1" x14ac:dyDescent="0.35">
      <c r="B2669" s="107">
        <v>16</v>
      </c>
      <c r="C2669" s="108">
        <v>121</v>
      </c>
      <c r="D2669" s="192"/>
      <c r="E2669" s="191"/>
      <c r="F2669" s="178"/>
      <c r="G2669" s="179"/>
      <c r="H2669" s="180" t="str">
        <f t="shared" si="62"/>
        <v/>
      </c>
      <c r="I2669" s="181"/>
      <c r="J2669" s="182"/>
      <c r="K2669" s="187"/>
      <c r="L2669" s="188"/>
      <c r="M2669" s="189"/>
    </row>
    <row r="2670" spans="2:13" outlineLevel="1" x14ac:dyDescent="0.35">
      <c r="B2670" s="107">
        <v>16</v>
      </c>
      <c r="C2670" s="108">
        <v>122</v>
      </c>
      <c r="D2670" s="192"/>
      <c r="E2670" s="191"/>
      <c r="F2670" s="178"/>
      <c r="G2670" s="179"/>
      <c r="H2670" s="180" t="str">
        <f t="shared" si="62"/>
        <v/>
      </c>
      <c r="I2670" s="181"/>
      <c r="J2670" s="182"/>
      <c r="K2670" s="187"/>
      <c r="L2670" s="188"/>
      <c r="M2670" s="189"/>
    </row>
    <row r="2671" spans="2:13" outlineLevel="1" x14ac:dyDescent="0.35">
      <c r="B2671" s="107">
        <v>16</v>
      </c>
      <c r="C2671" s="108">
        <v>123</v>
      </c>
      <c r="D2671" s="192"/>
      <c r="E2671" s="191"/>
      <c r="F2671" s="178"/>
      <c r="G2671" s="179"/>
      <c r="H2671" s="180" t="str">
        <f t="shared" si="62"/>
        <v/>
      </c>
      <c r="I2671" s="181"/>
      <c r="J2671" s="182"/>
      <c r="K2671" s="187"/>
      <c r="L2671" s="188"/>
      <c r="M2671" s="189"/>
    </row>
    <row r="2672" spans="2:13" outlineLevel="1" x14ac:dyDescent="0.35">
      <c r="B2672" s="107">
        <v>16</v>
      </c>
      <c r="C2672" s="108">
        <v>124</v>
      </c>
      <c r="D2672" s="192"/>
      <c r="E2672" s="191"/>
      <c r="F2672" s="178"/>
      <c r="G2672" s="179"/>
      <c r="H2672" s="180" t="str">
        <f t="shared" si="62"/>
        <v/>
      </c>
      <c r="I2672" s="181"/>
      <c r="J2672" s="182"/>
      <c r="K2672" s="187"/>
      <c r="L2672" s="188"/>
      <c r="M2672" s="189"/>
    </row>
    <row r="2673" spans="2:13" outlineLevel="1" x14ac:dyDescent="0.35">
      <c r="B2673" s="107">
        <v>16</v>
      </c>
      <c r="C2673" s="108">
        <v>125</v>
      </c>
      <c r="D2673" s="192"/>
      <c r="E2673" s="191"/>
      <c r="F2673" s="178"/>
      <c r="G2673" s="179"/>
      <c r="H2673" s="180" t="str">
        <f t="shared" si="62"/>
        <v/>
      </c>
      <c r="I2673" s="181"/>
      <c r="J2673" s="182"/>
      <c r="K2673" s="187"/>
      <c r="L2673" s="188"/>
      <c r="M2673" s="189"/>
    </row>
    <row r="2674" spans="2:13" outlineLevel="1" x14ac:dyDescent="0.35">
      <c r="B2674" s="107">
        <v>16</v>
      </c>
      <c r="C2674" s="108">
        <v>126</v>
      </c>
      <c r="D2674" s="192"/>
      <c r="E2674" s="191"/>
      <c r="F2674" s="178"/>
      <c r="G2674" s="179"/>
      <c r="H2674" s="180" t="str">
        <f t="shared" si="62"/>
        <v/>
      </c>
      <c r="I2674" s="181"/>
      <c r="J2674" s="182"/>
      <c r="K2674" s="187"/>
      <c r="L2674" s="188"/>
      <c r="M2674" s="189"/>
    </row>
    <row r="2675" spans="2:13" outlineLevel="1" x14ac:dyDescent="0.35">
      <c r="B2675" s="107">
        <v>16</v>
      </c>
      <c r="C2675" s="108">
        <v>127</v>
      </c>
      <c r="D2675" s="192"/>
      <c r="E2675" s="191"/>
      <c r="F2675" s="178"/>
      <c r="G2675" s="179"/>
      <c r="H2675" s="180" t="str">
        <f t="shared" si="62"/>
        <v/>
      </c>
      <c r="I2675" s="181"/>
      <c r="J2675" s="182"/>
      <c r="K2675" s="187"/>
      <c r="L2675" s="188"/>
      <c r="M2675" s="189"/>
    </row>
    <row r="2676" spans="2:13" outlineLevel="1" x14ac:dyDescent="0.35">
      <c r="B2676" s="107">
        <v>16</v>
      </c>
      <c r="C2676" s="108">
        <v>128</v>
      </c>
      <c r="D2676" s="192"/>
      <c r="E2676" s="191"/>
      <c r="F2676" s="178"/>
      <c r="G2676" s="179"/>
      <c r="H2676" s="180" t="str">
        <f t="shared" si="62"/>
        <v/>
      </c>
      <c r="I2676" s="181"/>
      <c r="J2676" s="182"/>
      <c r="K2676" s="187"/>
      <c r="L2676" s="188"/>
      <c r="M2676" s="189"/>
    </row>
    <row r="2677" spans="2:13" outlineLevel="1" x14ac:dyDescent="0.35">
      <c r="B2677" s="107">
        <v>16</v>
      </c>
      <c r="C2677" s="108">
        <v>129</v>
      </c>
      <c r="D2677" s="192"/>
      <c r="E2677" s="191"/>
      <c r="F2677" s="178"/>
      <c r="G2677" s="179"/>
      <c r="H2677" s="180" t="str">
        <f t="shared" si="62"/>
        <v/>
      </c>
      <c r="I2677" s="181"/>
      <c r="J2677" s="182"/>
      <c r="K2677" s="187"/>
      <c r="L2677" s="188"/>
      <c r="M2677" s="189"/>
    </row>
    <row r="2678" spans="2:13" outlineLevel="1" x14ac:dyDescent="0.35">
      <c r="B2678" s="107">
        <v>16</v>
      </c>
      <c r="C2678" s="108">
        <v>130</v>
      </c>
      <c r="D2678" s="192"/>
      <c r="E2678" s="191"/>
      <c r="F2678" s="178"/>
      <c r="G2678" s="179"/>
      <c r="H2678" s="180" t="str">
        <f t="shared" ref="H2678:H2708" si="63">IFERROR(E2678/$E$2544,"")</f>
        <v/>
      </c>
      <c r="I2678" s="181"/>
      <c r="J2678" s="182"/>
      <c r="K2678" s="187"/>
      <c r="L2678" s="188"/>
      <c r="M2678" s="189"/>
    </row>
    <row r="2679" spans="2:13" outlineLevel="1" x14ac:dyDescent="0.35">
      <c r="B2679" s="107">
        <v>16</v>
      </c>
      <c r="C2679" s="108">
        <v>131</v>
      </c>
      <c r="D2679" s="192"/>
      <c r="E2679" s="191"/>
      <c r="F2679" s="178"/>
      <c r="G2679" s="179"/>
      <c r="H2679" s="180" t="str">
        <f t="shared" si="63"/>
        <v/>
      </c>
      <c r="I2679" s="181"/>
      <c r="J2679" s="182"/>
      <c r="K2679" s="187"/>
      <c r="L2679" s="188"/>
      <c r="M2679" s="189"/>
    </row>
    <row r="2680" spans="2:13" outlineLevel="1" x14ac:dyDescent="0.35">
      <c r="B2680" s="107">
        <v>16</v>
      </c>
      <c r="C2680" s="108">
        <v>132</v>
      </c>
      <c r="D2680" s="192"/>
      <c r="E2680" s="191"/>
      <c r="F2680" s="178"/>
      <c r="G2680" s="179"/>
      <c r="H2680" s="180" t="str">
        <f t="shared" si="63"/>
        <v/>
      </c>
      <c r="I2680" s="181"/>
      <c r="J2680" s="182"/>
      <c r="K2680" s="187"/>
      <c r="L2680" s="188"/>
      <c r="M2680" s="189"/>
    </row>
    <row r="2681" spans="2:13" outlineLevel="1" x14ac:dyDescent="0.35">
      <c r="B2681" s="107">
        <v>16</v>
      </c>
      <c r="C2681" s="108">
        <v>133</v>
      </c>
      <c r="D2681" s="192"/>
      <c r="E2681" s="191"/>
      <c r="F2681" s="178"/>
      <c r="G2681" s="179"/>
      <c r="H2681" s="180" t="str">
        <f t="shared" si="63"/>
        <v/>
      </c>
      <c r="I2681" s="181"/>
      <c r="J2681" s="182"/>
      <c r="K2681" s="187"/>
      <c r="L2681" s="188"/>
      <c r="M2681" s="189"/>
    </row>
    <row r="2682" spans="2:13" outlineLevel="1" x14ac:dyDescent="0.35">
      <c r="B2682" s="107">
        <v>16</v>
      </c>
      <c r="C2682" s="108">
        <v>134</v>
      </c>
      <c r="D2682" s="192"/>
      <c r="E2682" s="191"/>
      <c r="F2682" s="178"/>
      <c r="G2682" s="179"/>
      <c r="H2682" s="180" t="str">
        <f t="shared" si="63"/>
        <v/>
      </c>
      <c r="I2682" s="181"/>
      <c r="J2682" s="182"/>
      <c r="K2682" s="187"/>
      <c r="L2682" s="188"/>
      <c r="M2682" s="189"/>
    </row>
    <row r="2683" spans="2:13" outlineLevel="1" x14ac:dyDescent="0.35">
      <c r="B2683" s="107">
        <v>16</v>
      </c>
      <c r="C2683" s="108">
        <v>135</v>
      </c>
      <c r="D2683" s="192"/>
      <c r="E2683" s="191"/>
      <c r="F2683" s="178"/>
      <c r="G2683" s="179"/>
      <c r="H2683" s="180" t="str">
        <f t="shared" si="63"/>
        <v/>
      </c>
      <c r="I2683" s="181"/>
      <c r="J2683" s="182"/>
      <c r="K2683" s="187"/>
      <c r="L2683" s="188"/>
      <c r="M2683" s="189"/>
    </row>
    <row r="2684" spans="2:13" outlineLevel="1" x14ac:dyDescent="0.35">
      <c r="B2684" s="107">
        <v>16</v>
      </c>
      <c r="C2684" s="108">
        <v>136</v>
      </c>
      <c r="D2684" s="192"/>
      <c r="E2684" s="191"/>
      <c r="F2684" s="178"/>
      <c r="G2684" s="179"/>
      <c r="H2684" s="180" t="str">
        <f t="shared" si="63"/>
        <v/>
      </c>
      <c r="I2684" s="181"/>
      <c r="J2684" s="182"/>
      <c r="K2684" s="187"/>
      <c r="L2684" s="188"/>
      <c r="M2684" s="189"/>
    </row>
    <row r="2685" spans="2:13" outlineLevel="1" x14ac:dyDescent="0.35">
      <c r="B2685" s="107">
        <v>16</v>
      </c>
      <c r="C2685" s="108">
        <v>137</v>
      </c>
      <c r="D2685" s="192"/>
      <c r="E2685" s="191"/>
      <c r="F2685" s="178"/>
      <c r="G2685" s="179"/>
      <c r="H2685" s="180" t="str">
        <f t="shared" si="63"/>
        <v/>
      </c>
      <c r="I2685" s="181"/>
      <c r="J2685" s="182"/>
      <c r="K2685" s="187"/>
      <c r="L2685" s="188"/>
      <c r="M2685" s="189"/>
    </row>
    <row r="2686" spans="2:13" outlineLevel="1" x14ac:dyDescent="0.35">
      <c r="B2686" s="107">
        <v>16</v>
      </c>
      <c r="C2686" s="108">
        <v>138</v>
      </c>
      <c r="D2686" s="192"/>
      <c r="E2686" s="191"/>
      <c r="F2686" s="178"/>
      <c r="G2686" s="179"/>
      <c r="H2686" s="180" t="str">
        <f t="shared" si="63"/>
        <v/>
      </c>
      <c r="I2686" s="181"/>
      <c r="J2686" s="182"/>
      <c r="K2686" s="187"/>
      <c r="L2686" s="188"/>
      <c r="M2686" s="189"/>
    </row>
    <row r="2687" spans="2:13" outlineLevel="1" x14ac:dyDescent="0.35">
      <c r="B2687" s="107">
        <v>16</v>
      </c>
      <c r="C2687" s="108">
        <v>139</v>
      </c>
      <c r="D2687" s="192"/>
      <c r="E2687" s="191"/>
      <c r="F2687" s="178"/>
      <c r="G2687" s="179"/>
      <c r="H2687" s="180" t="str">
        <f t="shared" si="63"/>
        <v/>
      </c>
      <c r="I2687" s="181"/>
      <c r="J2687" s="182"/>
      <c r="K2687" s="187"/>
      <c r="L2687" s="188"/>
      <c r="M2687" s="189"/>
    </row>
    <row r="2688" spans="2:13" outlineLevel="1" x14ac:dyDescent="0.35">
      <c r="B2688" s="107">
        <v>16</v>
      </c>
      <c r="C2688" s="108">
        <v>140</v>
      </c>
      <c r="D2688" s="192"/>
      <c r="E2688" s="191"/>
      <c r="F2688" s="178"/>
      <c r="G2688" s="179"/>
      <c r="H2688" s="180" t="str">
        <f t="shared" si="63"/>
        <v/>
      </c>
      <c r="I2688" s="181"/>
      <c r="J2688" s="182"/>
      <c r="K2688" s="187"/>
      <c r="L2688" s="188"/>
      <c r="M2688" s="189"/>
    </row>
    <row r="2689" spans="2:13" outlineLevel="1" x14ac:dyDescent="0.35">
      <c r="B2689" s="107">
        <v>16</v>
      </c>
      <c r="C2689" s="108">
        <v>141</v>
      </c>
      <c r="D2689" s="192"/>
      <c r="E2689" s="191"/>
      <c r="F2689" s="178"/>
      <c r="G2689" s="179"/>
      <c r="H2689" s="180" t="str">
        <f t="shared" si="63"/>
        <v/>
      </c>
      <c r="I2689" s="181"/>
      <c r="J2689" s="182"/>
      <c r="K2689" s="187"/>
      <c r="L2689" s="188"/>
      <c r="M2689" s="189"/>
    </row>
    <row r="2690" spans="2:13" outlineLevel="1" x14ac:dyDescent="0.35">
      <c r="B2690" s="107">
        <v>16</v>
      </c>
      <c r="C2690" s="108">
        <v>142</v>
      </c>
      <c r="D2690" s="192"/>
      <c r="E2690" s="191"/>
      <c r="F2690" s="178"/>
      <c r="G2690" s="179"/>
      <c r="H2690" s="180" t="str">
        <f t="shared" si="63"/>
        <v/>
      </c>
      <c r="I2690" s="181"/>
      <c r="J2690" s="182"/>
      <c r="K2690" s="187"/>
      <c r="L2690" s="188"/>
      <c r="M2690" s="189"/>
    </row>
    <row r="2691" spans="2:13" outlineLevel="1" x14ac:dyDescent="0.35">
      <c r="B2691" s="107">
        <v>16</v>
      </c>
      <c r="C2691" s="108">
        <v>143</v>
      </c>
      <c r="D2691" s="192"/>
      <c r="E2691" s="191"/>
      <c r="F2691" s="178"/>
      <c r="G2691" s="179"/>
      <c r="H2691" s="180" t="str">
        <f t="shared" si="63"/>
        <v/>
      </c>
      <c r="I2691" s="181"/>
      <c r="J2691" s="182"/>
      <c r="K2691" s="187"/>
      <c r="L2691" s="188"/>
      <c r="M2691" s="189"/>
    </row>
    <row r="2692" spans="2:13" outlineLevel="1" x14ac:dyDescent="0.35">
      <c r="B2692" s="107">
        <v>16</v>
      </c>
      <c r="C2692" s="108">
        <v>144</v>
      </c>
      <c r="D2692" s="192"/>
      <c r="E2692" s="191"/>
      <c r="F2692" s="178"/>
      <c r="G2692" s="179"/>
      <c r="H2692" s="180" t="str">
        <f t="shared" si="63"/>
        <v/>
      </c>
      <c r="I2692" s="181"/>
      <c r="J2692" s="182"/>
      <c r="K2692" s="187"/>
      <c r="L2692" s="188"/>
      <c r="M2692" s="189"/>
    </row>
    <row r="2693" spans="2:13" outlineLevel="1" x14ac:dyDescent="0.35">
      <c r="B2693" s="107">
        <v>16</v>
      </c>
      <c r="C2693" s="108">
        <v>145</v>
      </c>
      <c r="D2693" s="192"/>
      <c r="E2693" s="191"/>
      <c r="F2693" s="178"/>
      <c r="G2693" s="179"/>
      <c r="H2693" s="180" t="str">
        <f t="shared" si="63"/>
        <v/>
      </c>
      <c r="I2693" s="181"/>
      <c r="J2693" s="182"/>
      <c r="K2693" s="187"/>
      <c r="L2693" s="188"/>
      <c r="M2693" s="189"/>
    </row>
    <row r="2694" spans="2:13" outlineLevel="1" x14ac:dyDescent="0.35">
      <c r="B2694" s="107">
        <v>16</v>
      </c>
      <c r="C2694" s="108">
        <v>146</v>
      </c>
      <c r="D2694" s="192"/>
      <c r="E2694" s="191"/>
      <c r="F2694" s="178"/>
      <c r="G2694" s="179"/>
      <c r="H2694" s="180" t="str">
        <f t="shared" si="63"/>
        <v/>
      </c>
      <c r="I2694" s="181"/>
      <c r="J2694" s="182"/>
      <c r="K2694" s="187"/>
      <c r="L2694" s="188"/>
      <c r="M2694" s="189"/>
    </row>
    <row r="2695" spans="2:13" outlineLevel="1" x14ac:dyDescent="0.35">
      <c r="B2695" s="107">
        <v>16</v>
      </c>
      <c r="C2695" s="108">
        <v>147</v>
      </c>
      <c r="D2695" s="192"/>
      <c r="E2695" s="191"/>
      <c r="F2695" s="178"/>
      <c r="G2695" s="179"/>
      <c r="H2695" s="180" t="str">
        <f t="shared" si="63"/>
        <v/>
      </c>
      <c r="I2695" s="181"/>
      <c r="J2695" s="182"/>
      <c r="K2695" s="187"/>
      <c r="L2695" s="188"/>
      <c r="M2695" s="189"/>
    </row>
    <row r="2696" spans="2:13" outlineLevel="1" x14ac:dyDescent="0.35">
      <c r="B2696" s="107">
        <v>16</v>
      </c>
      <c r="C2696" s="108">
        <v>148</v>
      </c>
      <c r="D2696" s="192"/>
      <c r="E2696" s="191"/>
      <c r="F2696" s="178"/>
      <c r="G2696" s="179"/>
      <c r="H2696" s="180" t="str">
        <f t="shared" si="63"/>
        <v/>
      </c>
      <c r="I2696" s="181"/>
      <c r="J2696" s="182"/>
      <c r="K2696" s="187"/>
      <c r="L2696" s="188"/>
      <c r="M2696" s="189"/>
    </row>
    <row r="2697" spans="2:13" outlineLevel="1" x14ac:dyDescent="0.35">
      <c r="B2697" s="107">
        <v>16</v>
      </c>
      <c r="C2697" s="108">
        <v>149</v>
      </c>
      <c r="D2697" s="192"/>
      <c r="E2697" s="191"/>
      <c r="F2697" s="178"/>
      <c r="G2697" s="179"/>
      <c r="H2697" s="180" t="str">
        <f t="shared" si="63"/>
        <v/>
      </c>
      <c r="I2697" s="181"/>
      <c r="J2697" s="182"/>
      <c r="K2697" s="187"/>
      <c r="L2697" s="188"/>
      <c r="M2697" s="189"/>
    </row>
    <row r="2698" spans="2:13" outlineLevel="1" x14ac:dyDescent="0.35">
      <c r="B2698" s="107">
        <v>16</v>
      </c>
      <c r="C2698" s="108">
        <v>150</v>
      </c>
      <c r="D2698" s="192"/>
      <c r="E2698" s="191"/>
      <c r="F2698" s="178"/>
      <c r="G2698" s="179"/>
      <c r="H2698" s="180" t="str">
        <f t="shared" si="63"/>
        <v/>
      </c>
      <c r="I2698" s="181"/>
      <c r="J2698" s="182"/>
      <c r="K2698" s="187"/>
      <c r="L2698" s="188"/>
      <c r="M2698" s="189"/>
    </row>
    <row r="2699" spans="2:13" outlineLevel="1" x14ac:dyDescent="0.35">
      <c r="B2699" s="107">
        <v>16</v>
      </c>
      <c r="C2699" s="108">
        <v>151</v>
      </c>
      <c r="D2699" s="192"/>
      <c r="E2699" s="191"/>
      <c r="F2699" s="178"/>
      <c r="G2699" s="179"/>
      <c r="H2699" s="180" t="str">
        <f t="shared" si="63"/>
        <v/>
      </c>
      <c r="I2699" s="181"/>
      <c r="J2699" s="182"/>
      <c r="K2699" s="187"/>
      <c r="L2699" s="188"/>
      <c r="M2699" s="189"/>
    </row>
    <row r="2700" spans="2:13" outlineLevel="1" x14ac:dyDescent="0.35">
      <c r="B2700" s="107">
        <v>16</v>
      </c>
      <c r="C2700" s="108">
        <v>152</v>
      </c>
      <c r="D2700" s="192"/>
      <c r="E2700" s="191"/>
      <c r="F2700" s="178"/>
      <c r="G2700" s="179"/>
      <c r="H2700" s="180" t="str">
        <f t="shared" si="63"/>
        <v/>
      </c>
      <c r="I2700" s="181"/>
      <c r="J2700" s="182"/>
      <c r="K2700" s="187"/>
      <c r="L2700" s="188"/>
      <c r="M2700" s="189"/>
    </row>
    <row r="2701" spans="2:13" outlineLevel="1" x14ac:dyDescent="0.35">
      <c r="B2701" s="107">
        <v>16</v>
      </c>
      <c r="C2701" s="108">
        <v>153</v>
      </c>
      <c r="D2701" s="192"/>
      <c r="E2701" s="191"/>
      <c r="F2701" s="178"/>
      <c r="G2701" s="179"/>
      <c r="H2701" s="180" t="str">
        <f t="shared" si="63"/>
        <v/>
      </c>
      <c r="I2701" s="181"/>
      <c r="J2701" s="182"/>
      <c r="K2701" s="187"/>
      <c r="L2701" s="188"/>
      <c r="M2701" s="189"/>
    </row>
    <row r="2702" spans="2:13" outlineLevel="1" x14ac:dyDescent="0.35">
      <c r="B2702" s="107">
        <v>16</v>
      </c>
      <c r="C2702" s="108">
        <v>154</v>
      </c>
      <c r="D2702" s="192"/>
      <c r="E2702" s="191"/>
      <c r="F2702" s="178"/>
      <c r="G2702" s="179"/>
      <c r="H2702" s="180" t="str">
        <f t="shared" si="63"/>
        <v/>
      </c>
      <c r="I2702" s="181"/>
      <c r="J2702" s="182"/>
      <c r="K2702" s="187"/>
      <c r="L2702" s="188"/>
      <c r="M2702" s="189"/>
    </row>
    <row r="2703" spans="2:13" outlineLevel="1" x14ac:dyDescent="0.35">
      <c r="B2703" s="107">
        <v>16</v>
      </c>
      <c r="C2703" s="108">
        <v>155</v>
      </c>
      <c r="D2703" s="192"/>
      <c r="E2703" s="191"/>
      <c r="F2703" s="178"/>
      <c r="G2703" s="179"/>
      <c r="H2703" s="180" t="str">
        <f t="shared" si="63"/>
        <v/>
      </c>
      <c r="I2703" s="181"/>
      <c r="J2703" s="182"/>
      <c r="K2703" s="187"/>
      <c r="L2703" s="188"/>
      <c r="M2703" s="189"/>
    </row>
    <row r="2704" spans="2:13" outlineLevel="1" x14ac:dyDescent="0.35">
      <c r="B2704" s="107">
        <v>16</v>
      </c>
      <c r="C2704" s="108">
        <v>156</v>
      </c>
      <c r="D2704" s="192"/>
      <c r="E2704" s="191"/>
      <c r="F2704" s="178"/>
      <c r="G2704" s="179"/>
      <c r="H2704" s="180" t="str">
        <f t="shared" si="63"/>
        <v/>
      </c>
      <c r="I2704" s="181"/>
      <c r="J2704" s="182"/>
      <c r="K2704" s="187"/>
      <c r="L2704" s="188"/>
      <c r="M2704" s="189"/>
    </row>
    <row r="2705" spans="2:18" outlineLevel="1" x14ac:dyDescent="0.35">
      <c r="B2705" s="107">
        <v>16</v>
      </c>
      <c r="C2705" s="108">
        <v>157</v>
      </c>
      <c r="D2705" s="192"/>
      <c r="E2705" s="191"/>
      <c r="F2705" s="178"/>
      <c r="G2705" s="179"/>
      <c r="H2705" s="180" t="str">
        <f t="shared" si="63"/>
        <v/>
      </c>
      <c r="I2705" s="181"/>
      <c r="J2705" s="182"/>
      <c r="K2705" s="187"/>
      <c r="L2705" s="188"/>
      <c r="M2705" s="189"/>
    </row>
    <row r="2706" spans="2:18" outlineLevel="1" x14ac:dyDescent="0.35">
      <c r="B2706" s="107">
        <v>16</v>
      </c>
      <c r="C2706" s="108">
        <v>158</v>
      </c>
      <c r="D2706" s="192"/>
      <c r="E2706" s="191"/>
      <c r="F2706" s="178"/>
      <c r="G2706" s="179"/>
      <c r="H2706" s="180" t="str">
        <f t="shared" si="63"/>
        <v/>
      </c>
      <c r="I2706" s="181"/>
      <c r="J2706" s="182"/>
      <c r="K2706" s="187"/>
      <c r="L2706" s="188"/>
      <c r="M2706" s="189"/>
    </row>
    <row r="2707" spans="2:18" outlineLevel="1" x14ac:dyDescent="0.35">
      <c r="B2707" s="107">
        <v>16</v>
      </c>
      <c r="C2707" s="108">
        <v>159</v>
      </c>
      <c r="D2707" s="192"/>
      <c r="E2707" s="191"/>
      <c r="F2707" s="178"/>
      <c r="G2707" s="179"/>
      <c r="H2707" s="180" t="str">
        <f t="shared" si="63"/>
        <v/>
      </c>
      <c r="I2707" s="197"/>
      <c r="J2707" s="182"/>
      <c r="K2707" s="187"/>
      <c r="L2707" s="188"/>
      <c r="M2707" s="189"/>
    </row>
    <row r="2708" spans="2:18" ht="15" outlineLevel="1" thickBot="1" x14ac:dyDescent="0.4">
      <c r="B2708" s="112">
        <v>16</v>
      </c>
      <c r="C2708" s="110">
        <v>160</v>
      </c>
      <c r="D2708" s="199"/>
      <c r="E2708" s="200"/>
      <c r="F2708" s="201"/>
      <c r="G2708" s="201"/>
      <c r="H2708" s="202" t="str">
        <f t="shared" si="63"/>
        <v/>
      </c>
      <c r="I2708" s="205"/>
      <c r="J2708" s="205"/>
      <c r="K2708" s="209"/>
      <c r="L2708" s="207"/>
      <c r="M2708" s="208"/>
    </row>
    <row r="2709" spans="2:18" x14ac:dyDescent="0.35">
      <c r="D2709" s="76"/>
      <c r="E2709" s="76"/>
      <c r="F2709" s="76"/>
      <c r="G2709" s="76"/>
      <c r="H2709" s="77"/>
      <c r="I2709" s="78"/>
      <c r="J2709" s="78"/>
      <c r="K2709" s="78"/>
      <c r="L2709" s="78"/>
      <c r="M2709" s="78"/>
    </row>
    <row r="2710" spans="2:18" ht="15" thickBot="1" x14ac:dyDescent="0.4"/>
    <row r="2711" spans="2:18" ht="43.5" x14ac:dyDescent="0.35">
      <c r="B2711" s="85" t="s">
        <v>342</v>
      </c>
      <c r="C2711" s="87" t="s">
        <v>313</v>
      </c>
      <c r="D2711" s="87" t="s">
        <v>313</v>
      </c>
      <c r="E2711" s="88"/>
      <c r="F2711" s="89" t="s">
        <v>3</v>
      </c>
    </row>
    <row r="2712" spans="2:18" ht="29.4" customHeight="1" x14ac:dyDescent="0.35">
      <c r="B2712" s="86">
        <f>B2718</f>
        <v>17</v>
      </c>
      <c r="C2712" s="90" t="s">
        <v>300</v>
      </c>
      <c r="D2712" s="90" t="s">
        <v>300</v>
      </c>
      <c r="E2712" s="172"/>
      <c r="F2712" s="173"/>
    </row>
    <row r="2713" spans="2:18" ht="43.5" x14ac:dyDescent="0.35">
      <c r="B2713" s="86">
        <f t="shared" ref="B2713:B2714" si="64">B2719</f>
        <v>17</v>
      </c>
      <c r="C2713" s="90" t="s">
        <v>301</v>
      </c>
      <c r="D2713" s="90" t="s">
        <v>301</v>
      </c>
      <c r="E2713" s="259"/>
      <c r="F2713" s="173"/>
    </row>
    <row r="2714" spans="2:18" ht="58.5" thickBot="1" x14ac:dyDescent="0.4">
      <c r="B2714" s="86">
        <f t="shared" si="64"/>
        <v>17</v>
      </c>
      <c r="C2714" s="91" t="s">
        <v>309</v>
      </c>
      <c r="D2714" s="91" t="s">
        <v>309</v>
      </c>
      <c r="E2714" s="174"/>
      <c r="F2714" s="175"/>
      <c r="R2714" s="84"/>
    </row>
    <row r="2715" spans="2:18" x14ac:dyDescent="0.35">
      <c r="D2715" s="72"/>
      <c r="E2715" s="73"/>
    </row>
    <row r="2716" spans="2:18" ht="15" thickBot="1" x14ac:dyDescent="0.4"/>
    <row r="2717" spans="2:18" ht="199.75" customHeight="1" thickBot="1" x14ac:dyDescent="0.4">
      <c r="B2717" s="82" t="s">
        <v>342</v>
      </c>
      <c r="C2717" s="82" t="s">
        <v>341</v>
      </c>
      <c r="D2717" s="66" t="s">
        <v>390</v>
      </c>
      <c r="E2717" s="67" t="s">
        <v>391</v>
      </c>
      <c r="F2717" s="67" t="s">
        <v>328</v>
      </c>
      <c r="G2717" s="67" t="s">
        <v>329</v>
      </c>
      <c r="H2717" s="67" t="s">
        <v>330</v>
      </c>
      <c r="I2717" s="67" t="s">
        <v>331</v>
      </c>
      <c r="J2717" s="67" t="s">
        <v>234</v>
      </c>
      <c r="K2717" s="67" t="s">
        <v>332</v>
      </c>
      <c r="L2717" s="67" t="s">
        <v>389</v>
      </c>
      <c r="M2717" s="70" t="s">
        <v>299</v>
      </c>
    </row>
    <row r="2718" spans="2:18" x14ac:dyDescent="0.35">
      <c r="B2718" s="111">
        <v>17</v>
      </c>
      <c r="C2718" s="109">
        <v>1</v>
      </c>
      <c r="D2718" s="176"/>
      <c r="E2718" s="177"/>
      <c r="F2718" s="178"/>
      <c r="G2718" s="179"/>
      <c r="H2718" s="180" t="str">
        <f>IFERROR(E2718/$E$2713,"")</f>
        <v/>
      </c>
      <c r="I2718" s="181"/>
      <c r="J2718" s="182"/>
      <c r="K2718" s="183"/>
      <c r="L2718" s="184"/>
      <c r="M2718" s="185"/>
    </row>
    <row r="2719" spans="2:18" ht="15.5" x14ac:dyDescent="0.35">
      <c r="B2719" s="107">
        <v>17</v>
      </c>
      <c r="C2719" s="108">
        <v>2</v>
      </c>
      <c r="D2719" s="176"/>
      <c r="E2719" s="186"/>
      <c r="F2719" s="178"/>
      <c r="G2719" s="179"/>
      <c r="H2719" s="180" t="str">
        <f t="shared" ref="H2719:H2782" si="65">IFERROR(E2719/$E$2713,"")</f>
        <v/>
      </c>
      <c r="I2719" s="181"/>
      <c r="J2719" s="182"/>
      <c r="K2719" s="187"/>
      <c r="L2719" s="188"/>
      <c r="M2719" s="189"/>
      <c r="P2719" s="84"/>
      <c r="R2719" s="84"/>
    </row>
    <row r="2720" spans="2:18" x14ac:dyDescent="0.35">
      <c r="B2720" s="107">
        <v>17</v>
      </c>
      <c r="C2720" s="108">
        <v>3</v>
      </c>
      <c r="D2720" s="176"/>
      <c r="E2720" s="186"/>
      <c r="F2720" s="178"/>
      <c r="G2720" s="179"/>
      <c r="H2720" s="180" t="str">
        <f t="shared" si="65"/>
        <v/>
      </c>
      <c r="I2720" s="181"/>
      <c r="J2720" s="182"/>
      <c r="K2720" s="187"/>
      <c r="L2720" s="188"/>
      <c r="M2720" s="189"/>
    </row>
    <row r="2721" spans="2:13" x14ac:dyDescent="0.35">
      <c r="B2721" s="107">
        <v>17</v>
      </c>
      <c r="C2721" s="108">
        <v>4</v>
      </c>
      <c r="D2721" s="176"/>
      <c r="E2721" s="191"/>
      <c r="F2721" s="178"/>
      <c r="G2721" s="179"/>
      <c r="H2721" s="180" t="str">
        <f t="shared" si="65"/>
        <v/>
      </c>
      <c r="I2721" s="181"/>
      <c r="J2721" s="182"/>
      <c r="K2721" s="187"/>
      <c r="L2721" s="188"/>
      <c r="M2721" s="189"/>
    </row>
    <row r="2722" spans="2:13" x14ac:dyDescent="0.35">
      <c r="B2722" s="107">
        <v>17</v>
      </c>
      <c r="C2722" s="108">
        <v>5</v>
      </c>
      <c r="D2722" s="176"/>
      <c r="E2722" s="191"/>
      <c r="F2722" s="178"/>
      <c r="G2722" s="179"/>
      <c r="H2722" s="180" t="str">
        <f t="shared" si="65"/>
        <v/>
      </c>
      <c r="I2722" s="181"/>
      <c r="J2722" s="182"/>
      <c r="K2722" s="187"/>
      <c r="L2722" s="188"/>
      <c r="M2722" s="189"/>
    </row>
    <row r="2723" spans="2:13" x14ac:dyDescent="0.35">
      <c r="B2723" s="107">
        <v>17</v>
      </c>
      <c r="C2723" s="108">
        <v>6</v>
      </c>
      <c r="D2723" s="176"/>
      <c r="E2723" s="191"/>
      <c r="F2723" s="178"/>
      <c r="G2723" s="179"/>
      <c r="H2723" s="180" t="str">
        <f t="shared" si="65"/>
        <v/>
      </c>
      <c r="I2723" s="181"/>
      <c r="J2723" s="182"/>
      <c r="K2723" s="187"/>
      <c r="L2723" s="188"/>
      <c r="M2723" s="189"/>
    </row>
    <row r="2724" spans="2:13" x14ac:dyDescent="0.35">
      <c r="B2724" s="107">
        <v>17</v>
      </c>
      <c r="C2724" s="108">
        <v>7</v>
      </c>
      <c r="D2724" s="176"/>
      <c r="E2724" s="191"/>
      <c r="F2724" s="178"/>
      <c r="G2724" s="179"/>
      <c r="H2724" s="180" t="str">
        <f t="shared" si="65"/>
        <v/>
      </c>
      <c r="I2724" s="181"/>
      <c r="J2724" s="182"/>
      <c r="K2724" s="187"/>
      <c r="L2724" s="188"/>
      <c r="M2724" s="189"/>
    </row>
    <row r="2725" spans="2:13" x14ac:dyDescent="0.35">
      <c r="B2725" s="107">
        <v>17</v>
      </c>
      <c r="C2725" s="108">
        <v>8</v>
      </c>
      <c r="D2725" s="176"/>
      <c r="E2725" s="191"/>
      <c r="F2725" s="178"/>
      <c r="G2725" s="179"/>
      <c r="H2725" s="180" t="str">
        <f t="shared" si="65"/>
        <v/>
      </c>
      <c r="I2725" s="181"/>
      <c r="J2725" s="182"/>
      <c r="K2725" s="187"/>
      <c r="L2725" s="188"/>
      <c r="M2725" s="189"/>
    </row>
    <row r="2726" spans="2:13" x14ac:dyDescent="0.35">
      <c r="B2726" s="107">
        <v>17</v>
      </c>
      <c r="C2726" s="108">
        <v>9</v>
      </c>
      <c r="D2726" s="176"/>
      <c r="E2726" s="191"/>
      <c r="F2726" s="178"/>
      <c r="G2726" s="179"/>
      <c r="H2726" s="180" t="str">
        <f t="shared" si="65"/>
        <v/>
      </c>
      <c r="I2726" s="181"/>
      <c r="J2726" s="182"/>
      <c r="K2726" s="187"/>
      <c r="L2726" s="188"/>
      <c r="M2726" s="189"/>
    </row>
    <row r="2727" spans="2:13" x14ac:dyDescent="0.35">
      <c r="B2727" s="107">
        <v>17</v>
      </c>
      <c r="C2727" s="108">
        <v>10</v>
      </c>
      <c r="D2727" s="176"/>
      <c r="E2727" s="191"/>
      <c r="F2727" s="178"/>
      <c r="G2727" s="179"/>
      <c r="H2727" s="180" t="str">
        <f t="shared" si="65"/>
        <v/>
      </c>
      <c r="I2727" s="181"/>
      <c r="J2727" s="182"/>
      <c r="K2727" s="187"/>
      <c r="L2727" s="188"/>
      <c r="M2727" s="189"/>
    </row>
    <row r="2728" spans="2:13" outlineLevel="1" x14ac:dyDescent="0.35">
      <c r="B2728" s="107">
        <v>17</v>
      </c>
      <c r="C2728" s="108">
        <v>11</v>
      </c>
      <c r="D2728" s="192"/>
      <c r="E2728" s="191"/>
      <c r="F2728" s="178"/>
      <c r="G2728" s="179"/>
      <c r="H2728" s="180" t="str">
        <f t="shared" si="65"/>
        <v/>
      </c>
      <c r="I2728" s="181"/>
      <c r="J2728" s="182"/>
      <c r="K2728" s="187"/>
      <c r="L2728" s="188"/>
      <c r="M2728" s="189"/>
    </row>
    <row r="2729" spans="2:13" outlineLevel="1" x14ac:dyDescent="0.35">
      <c r="B2729" s="107">
        <v>17</v>
      </c>
      <c r="C2729" s="108">
        <v>12</v>
      </c>
      <c r="D2729" s="192"/>
      <c r="E2729" s="191"/>
      <c r="F2729" s="178"/>
      <c r="G2729" s="179"/>
      <c r="H2729" s="180" t="str">
        <f t="shared" si="65"/>
        <v/>
      </c>
      <c r="I2729" s="181"/>
      <c r="J2729" s="182"/>
      <c r="K2729" s="187"/>
      <c r="L2729" s="188"/>
      <c r="M2729" s="189"/>
    </row>
    <row r="2730" spans="2:13" outlineLevel="1" x14ac:dyDescent="0.35">
      <c r="B2730" s="107">
        <v>17</v>
      </c>
      <c r="C2730" s="108">
        <v>13</v>
      </c>
      <c r="D2730" s="192"/>
      <c r="E2730" s="191"/>
      <c r="F2730" s="178"/>
      <c r="G2730" s="179"/>
      <c r="H2730" s="180" t="str">
        <f t="shared" si="65"/>
        <v/>
      </c>
      <c r="I2730" s="181"/>
      <c r="J2730" s="182"/>
      <c r="K2730" s="187"/>
      <c r="L2730" s="188"/>
      <c r="M2730" s="189"/>
    </row>
    <row r="2731" spans="2:13" outlineLevel="1" x14ac:dyDescent="0.35">
      <c r="B2731" s="107">
        <v>17</v>
      </c>
      <c r="C2731" s="108">
        <v>14</v>
      </c>
      <c r="D2731" s="192"/>
      <c r="E2731" s="191"/>
      <c r="F2731" s="178"/>
      <c r="G2731" s="179"/>
      <c r="H2731" s="180" t="str">
        <f t="shared" si="65"/>
        <v/>
      </c>
      <c r="I2731" s="181"/>
      <c r="J2731" s="182"/>
      <c r="K2731" s="187"/>
      <c r="L2731" s="188"/>
      <c r="M2731" s="189"/>
    </row>
    <row r="2732" spans="2:13" outlineLevel="1" x14ac:dyDescent="0.35">
      <c r="B2732" s="107">
        <v>17</v>
      </c>
      <c r="C2732" s="108">
        <v>15</v>
      </c>
      <c r="D2732" s="192"/>
      <c r="E2732" s="191"/>
      <c r="F2732" s="178"/>
      <c r="G2732" s="179"/>
      <c r="H2732" s="180" t="str">
        <f t="shared" si="65"/>
        <v/>
      </c>
      <c r="I2732" s="181"/>
      <c r="J2732" s="182"/>
      <c r="K2732" s="187"/>
      <c r="L2732" s="188"/>
      <c r="M2732" s="189"/>
    </row>
    <row r="2733" spans="2:13" outlineLevel="1" x14ac:dyDescent="0.35">
      <c r="B2733" s="107">
        <v>17</v>
      </c>
      <c r="C2733" s="108">
        <v>16</v>
      </c>
      <c r="D2733" s="192"/>
      <c r="E2733" s="191"/>
      <c r="F2733" s="178"/>
      <c r="G2733" s="179"/>
      <c r="H2733" s="180" t="str">
        <f t="shared" si="65"/>
        <v/>
      </c>
      <c r="I2733" s="181"/>
      <c r="J2733" s="182"/>
      <c r="K2733" s="187"/>
      <c r="L2733" s="188"/>
      <c r="M2733" s="189"/>
    </row>
    <row r="2734" spans="2:13" outlineLevel="1" x14ac:dyDescent="0.35">
      <c r="B2734" s="107">
        <v>17</v>
      </c>
      <c r="C2734" s="108">
        <v>17</v>
      </c>
      <c r="D2734" s="192"/>
      <c r="E2734" s="191"/>
      <c r="F2734" s="178"/>
      <c r="G2734" s="179"/>
      <c r="H2734" s="180" t="str">
        <f t="shared" si="65"/>
        <v/>
      </c>
      <c r="I2734" s="181"/>
      <c r="J2734" s="182"/>
      <c r="K2734" s="187"/>
      <c r="L2734" s="188"/>
      <c r="M2734" s="189"/>
    </row>
    <row r="2735" spans="2:13" outlineLevel="1" x14ac:dyDescent="0.35">
      <c r="B2735" s="107">
        <v>17</v>
      </c>
      <c r="C2735" s="108">
        <v>18</v>
      </c>
      <c r="D2735" s="192"/>
      <c r="E2735" s="191"/>
      <c r="F2735" s="178"/>
      <c r="G2735" s="179"/>
      <c r="H2735" s="180" t="str">
        <f t="shared" si="65"/>
        <v/>
      </c>
      <c r="I2735" s="181"/>
      <c r="J2735" s="182"/>
      <c r="K2735" s="187"/>
      <c r="L2735" s="188"/>
      <c r="M2735" s="189"/>
    </row>
    <row r="2736" spans="2:13" outlineLevel="1" x14ac:dyDescent="0.35">
      <c r="B2736" s="107">
        <v>17</v>
      </c>
      <c r="C2736" s="108">
        <v>19</v>
      </c>
      <c r="D2736" s="192"/>
      <c r="E2736" s="191"/>
      <c r="F2736" s="178"/>
      <c r="G2736" s="179"/>
      <c r="H2736" s="180" t="str">
        <f t="shared" si="65"/>
        <v/>
      </c>
      <c r="I2736" s="181"/>
      <c r="J2736" s="182"/>
      <c r="K2736" s="187"/>
      <c r="L2736" s="188"/>
      <c r="M2736" s="189"/>
    </row>
    <row r="2737" spans="2:13" outlineLevel="1" x14ac:dyDescent="0.35">
      <c r="B2737" s="107">
        <v>17</v>
      </c>
      <c r="C2737" s="108">
        <v>20</v>
      </c>
      <c r="D2737" s="192"/>
      <c r="E2737" s="191"/>
      <c r="F2737" s="178"/>
      <c r="G2737" s="179"/>
      <c r="H2737" s="180" t="str">
        <f t="shared" si="65"/>
        <v/>
      </c>
      <c r="I2737" s="181"/>
      <c r="J2737" s="182"/>
      <c r="K2737" s="187"/>
      <c r="L2737" s="188"/>
      <c r="M2737" s="189"/>
    </row>
    <row r="2738" spans="2:13" outlineLevel="1" x14ac:dyDescent="0.35">
      <c r="B2738" s="107">
        <v>17</v>
      </c>
      <c r="C2738" s="108">
        <v>21</v>
      </c>
      <c r="D2738" s="192"/>
      <c r="E2738" s="191"/>
      <c r="F2738" s="178"/>
      <c r="G2738" s="179"/>
      <c r="H2738" s="180" t="str">
        <f t="shared" si="65"/>
        <v/>
      </c>
      <c r="I2738" s="181"/>
      <c r="J2738" s="182"/>
      <c r="K2738" s="187"/>
      <c r="L2738" s="188"/>
      <c r="M2738" s="189"/>
    </row>
    <row r="2739" spans="2:13" outlineLevel="1" x14ac:dyDescent="0.35">
      <c r="B2739" s="107">
        <v>17</v>
      </c>
      <c r="C2739" s="108">
        <v>22</v>
      </c>
      <c r="D2739" s="192"/>
      <c r="E2739" s="191"/>
      <c r="F2739" s="178"/>
      <c r="G2739" s="179"/>
      <c r="H2739" s="180" t="str">
        <f t="shared" si="65"/>
        <v/>
      </c>
      <c r="I2739" s="181"/>
      <c r="J2739" s="182"/>
      <c r="K2739" s="187"/>
      <c r="L2739" s="188"/>
      <c r="M2739" s="189"/>
    </row>
    <row r="2740" spans="2:13" outlineLevel="1" x14ac:dyDescent="0.35">
      <c r="B2740" s="107">
        <v>17</v>
      </c>
      <c r="C2740" s="108">
        <v>23</v>
      </c>
      <c r="D2740" s="192"/>
      <c r="E2740" s="191"/>
      <c r="F2740" s="178"/>
      <c r="G2740" s="179"/>
      <c r="H2740" s="180" t="str">
        <f t="shared" si="65"/>
        <v/>
      </c>
      <c r="I2740" s="181"/>
      <c r="J2740" s="182"/>
      <c r="K2740" s="187"/>
      <c r="L2740" s="188"/>
      <c r="M2740" s="189"/>
    </row>
    <row r="2741" spans="2:13" outlineLevel="1" x14ac:dyDescent="0.35">
      <c r="B2741" s="107">
        <v>17</v>
      </c>
      <c r="C2741" s="108">
        <v>24</v>
      </c>
      <c r="D2741" s="192"/>
      <c r="E2741" s="191"/>
      <c r="F2741" s="178"/>
      <c r="G2741" s="179"/>
      <c r="H2741" s="180" t="str">
        <f t="shared" si="65"/>
        <v/>
      </c>
      <c r="I2741" s="181"/>
      <c r="J2741" s="182"/>
      <c r="K2741" s="187"/>
      <c r="L2741" s="188"/>
      <c r="M2741" s="189"/>
    </row>
    <row r="2742" spans="2:13" outlineLevel="1" x14ac:dyDescent="0.35">
      <c r="B2742" s="107">
        <v>17</v>
      </c>
      <c r="C2742" s="108">
        <v>25</v>
      </c>
      <c r="D2742" s="192"/>
      <c r="E2742" s="191"/>
      <c r="F2742" s="178"/>
      <c r="G2742" s="179"/>
      <c r="H2742" s="180" t="str">
        <f t="shared" si="65"/>
        <v/>
      </c>
      <c r="I2742" s="181"/>
      <c r="J2742" s="182"/>
      <c r="K2742" s="187"/>
      <c r="L2742" s="188"/>
      <c r="M2742" s="189"/>
    </row>
    <row r="2743" spans="2:13" outlineLevel="1" x14ac:dyDescent="0.35">
      <c r="B2743" s="107">
        <v>17</v>
      </c>
      <c r="C2743" s="108">
        <v>26</v>
      </c>
      <c r="D2743" s="192"/>
      <c r="E2743" s="191"/>
      <c r="F2743" s="178"/>
      <c r="G2743" s="179"/>
      <c r="H2743" s="180" t="str">
        <f t="shared" si="65"/>
        <v/>
      </c>
      <c r="I2743" s="181"/>
      <c r="J2743" s="182"/>
      <c r="K2743" s="187"/>
      <c r="L2743" s="188"/>
      <c r="M2743" s="189"/>
    </row>
    <row r="2744" spans="2:13" outlineLevel="1" x14ac:dyDescent="0.35">
      <c r="B2744" s="107">
        <v>17</v>
      </c>
      <c r="C2744" s="108">
        <v>27</v>
      </c>
      <c r="D2744" s="192"/>
      <c r="E2744" s="191"/>
      <c r="F2744" s="178"/>
      <c r="G2744" s="179"/>
      <c r="H2744" s="180" t="str">
        <f t="shared" si="65"/>
        <v/>
      </c>
      <c r="I2744" s="181"/>
      <c r="J2744" s="182"/>
      <c r="K2744" s="187"/>
      <c r="L2744" s="188"/>
      <c r="M2744" s="189"/>
    </row>
    <row r="2745" spans="2:13" outlineLevel="1" x14ac:dyDescent="0.35">
      <c r="B2745" s="107">
        <v>17</v>
      </c>
      <c r="C2745" s="108">
        <v>28</v>
      </c>
      <c r="D2745" s="192"/>
      <c r="E2745" s="191"/>
      <c r="F2745" s="178"/>
      <c r="G2745" s="179"/>
      <c r="H2745" s="180" t="str">
        <f t="shared" si="65"/>
        <v/>
      </c>
      <c r="I2745" s="181"/>
      <c r="J2745" s="182"/>
      <c r="K2745" s="187"/>
      <c r="L2745" s="188"/>
      <c r="M2745" s="189"/>
    </row>
    <row r="2746" spans="2:13" outlineLevel="1" x14ac:dyDescent="0.35">
      <c r="B2746" s="107">
        <v>17</v>
      </c>
      <c r="C2746" s="108">
        <v>29</v>
      </c>
      <c r="D2746" s="192"/>
      <c r="E2746" s="191"/>
      <c r="F2746" s="178"/>
      <c r="G2746" s="179"/>
      <c r="H2746" s="180" t="str">
        <f t="shared" si="65"/>
        <v/>
      </c>
      <c r="I2746" s="181"/>
      <c r="J2746" s="182"/>
      <c r="K2746" s="187"/>
      <c r="L2746" s="188"/>
      <c r="M2746" s="189"/>
    </row>
    <row r="2747" spans="2:13" outlineLevel="1" x14ac:dyDescent="0.35">
      <c r="B2747" s="107">
        <v>17</v>
      </c>
      <c r="C2747" s="108">
        <v>30</v>
      </c>
      <c r="D2747" s="192"/>
      <c r="E2747" s="191"/>
      <c r="F2747" s="178"/>
      <c r="G2747" s="179"/>
      <c r="H2747" s="180" t="str">
        <f t="shared" si="65"/>
        <v/>
      </c>
      <c r="I2747" s="181"/>
      <c r="J2747" s="182"/>
      <c r="K2747" s="187"/>
      <c r="L2747" s="188"/>
      <c r="M2747" s="189"/>
    </row>
    <row r="2748" spans="2:13" outlineLevel="1" x14ac:dyDescent="0.35">
      <c r="B2748" s="107">
        <v>17</v>
      </c>
      <c r="C2748" s="108">
        <v>31</v>
      </c>
      <c r="D2748" s="192"/>
      <c r="E2748" s="191"/>
      <c r="F2748" s="178"/>
      <c r="G2748" s="179"/>
      <c r="H2748" s="180" t="str">
        <f t="shared" si="65"/>
        <v/>
      </c>
      <c r="I2748" s="181"/>
      <c r="J2748" s="182"/>
      <c r="K2748" s="187"/>
      <c r="L2748" s="188"/>
      <c r="M2748" s="189"/>
    </row>
    <row r="2749" spans="2:13" outlineLevel="1" x14ac:dyDescent="0.35">
      <c r="B2749" s="107">
        <v>17</v>
      </c>
      <c r="C2749" s="108">
        <v>32</v>
      </c>
      <c r="D2749" s="192"/>
      <c r="E2749" s="191"/>
      <c r="F2749" s="178"/>
      <c r="G2749" s="179"/>
      <c r="H2749" s="180" t="str">
        <f t="shared" si="65"/>
        <v/>
      </c>
      <c r="I2749" s="181"/>
      <c r="J2749" s="182"/>
      <c r="K2749" s="187"/>
      <c r="L2749" s="188"/>
      <c r="M2749" s="189"/>
    </row>
    <row r="2750" spans="2:13" outlineLevel="1" x14ac:dyDescent="0.35">
      <c r="B2750" s="107">
        <v>17</v>
      </c>
      <c r="C2750" s="108">
        <v>33</v>
      </c>
      <c r="D2750" s="192"/>
      <c r="E2750" s="191"/>
      <c r="F2750" s="178"/>
      <c r="G2750" s="179"/>
      <c r="H2750" s="180" t="str">
        <f t="shared" si="65"/>
        <v/>
      </c>
      <c r="I2750" s="181"/>
      <c r="J2750" s="182"/>
      <c r="K2750" s="187"/>
      <c r="L2750" s="188"/>
      <c r="M2750" s="189"/>
    </row>
    <row r="2751" spans="2:13" outlineLevel="1" x14ac:dyDescent="0.35">
      <c r="B2751" s="107">
        <v>17</v>
      </c>
      <c r="C2751" s="108">
        <v>34</v>
      </c>
      <c r="D2751" s="192"/>
      <c r="E2751" s="191"/>
      <c r="F2751" s="178"/>
      <c r="G2751" s="179"/>
      <c r="H2751" s="180" t="str">
        <f t="shared" si="65"/>
        <v/>
      </c>
      <c r="I2751" s="181"/>
      <c r="J2751" s="182"/>
      <c r="K2751" s="187"/>
      <c r="L2751" s="188"/>
      <c r="M2751" s="189"/>
    </row>
    <row r="2752" spans="2:13" outlineLevel="1" x14ac:dyDescent="0.35">
      <c r="B2752" s="107">
        <v>17</v>
      </c>
      <c r="C2752" s="108">
        <v>35</v>
      </c>
      <c r="D2752" s="192"/>
      <c r="E2752" s="191"/>
      <c r="F2752" s="178"/>
      <c r="G2752" s="179"/>
      <c r="H2752" s="180" t="str">
        <f t="shared" si="65"/>
        <v/>
      </c>
      <c r="I2752" s="181"/>
      <c r="J2752" s="182"/>
      <c r="K2752" s="187"/>
      <c r="L2752" s="188"/>
      <c r="M2752" s="189"/>
    </row>
    <row r="2753" spans="2:13" outlineLevel="1" x14ac:dyDescent="0.35">
      <c r="B2753" s="107">
        <v>17</v>
      </c>
      <c r="C2753" s="108">
        <v>36</v>
      </c>
      <c r="D2753" s="192"/>
      <c r="E2753" s="191"/>
      <c r="F2753" s="178"/>
      <c r="G2753" s="179"/>
      <c r="H2753" s="180" t="str">
        <f t="shared" si="65"/>
        <v/>
      </c>
      <c r="I2753" s="181"/>
      <c r="J2753" s="182"/>
      <c r="K2753" s="187"/>
      <c r="L2753" s="188"/>
      <c r="M2753" s="189"/>
    </row>
    <row r="2754" spans="2:13" outlineLevel="1" x14ac:dyDescent="0.35">
      <c r="B2754" s="107">
        <v>17</v>
      </c>
      <c r="C2754" s="108">
        <v>37</v>
      </c>
      <c r="D2754" s="192"/>
      <c r="E2754" s="191"/>
      <c r="F2754" s="178"/>
      <c r="G2754" s="179"/>
      <c r="H2754" s="180" t="str">
        <f t="shared" si="65"/>
        <v/>
      </c>
      <c r="I2754" s="181"/>
      <c r="J2754" s="182"/>
      <c r="K2754" s="187"/>
      <c r="L2754" s="188"/>
      <c r="M2754" s="189"/>
    </row>
    <row r="2755" spans="2:13" outlineLevel="1" x14ac:dyDescent="0.35">
      <c r="B2755" s="107">
        <v>17</v>
      </c>
      <c r="C2755" s="108">
        <v>38</v>
      </c>
      <c r="D2755" s="192"/>
      <c r="E2755" s="191"/>
      <c r="F2755" s="178"/>
      <c r="G2755" s="179"/>
      <c r="H2755" s="180" t="str">
        <f t="shared" si="65"/>
        <v/>
      </c>
      <c r="I2755" s="181"/>
      <c r="J2755" s="182"/>
      <c r="K2755" s="187"/>
      <c r="L2755" s="188"/>
      <c r="M2755" s="189"/>
    </row>
    <row r="2756" spans="2:13" outlineLevel="1" x14ac:dyDescent="0.35">
      <c r="B2756" s="107">
        <v>17</v>
      </c>
      <c r="C2756" s="108">
        <v>39</v>
      </c>
      <c r="D2756" s="192"/>
      <c r="E2756" s="191"/>
      <c r="F2756" s="178"/>
      <c r="G2756" s="179"/>
      <c r="H2756" s="180" t="str">
        <f t="shared" si="65"/>
        <v/>
      </c>
      <c r="I2756" s="181"/>
      <c r="J2756" s="182"/>
      <c r="K2756" s="187"/>
      <c r="L2756" s="188"/>
      <c r="M2756" s="189"/>
    </row>
    <row r="2757" spans="2:13" outlineLevel="1" x14ac:dyDescent="0.35">
      <c r="B2757" s="107">
        <v>17</v>
      </c>
      <c r="C2757" s="108">
        <v>40</v>
      </c>
      <c r="D2757" s="192"/>
      <c r="E2757" s="191"/>
      <c r="F2757" s="178"/>
      <c r="G2757" s="179"/>
      <c r="H2757" s="180" t="str">
        <f t="shared" si="65"/>
        <v/>
      </c>
      <c r="I2757" s="181"/>
      <c r="J2757" s="182"/>
      <c r="K2757" s="187"/>
      <c r="L2757" s="188"/>
      <c r="M2757" s="189"/>
    </row>
    <row r="2758" spans="2:13" outlineLevel="1" x14ac:dyDescent="0.35">
      <c r="B2758" s="107">
        <v>17</v>
      </c>
      <c r="C2758" s="108">
        <v>41</v>
      </c>
      <c r="D2758" s="192"/>
      <c r="E2758" s="191"/>
      <c r="F2758" s="178"/>
      <c r="G2758" s="179"/>
      <c r="H2758" s="180" t="str">
        <f t="shared" si="65"/>
        <v/>
      </c>
      <c r="I2758" s="181"/>
      <c r="J2758" s="182"/>
      <c r="K2758" s="187"/>
      <c r="L2758" s="188"/>
      <c r="M2758" s="189"/>
    </row>
    <row r="2759" spans="2:13" outlineLevel="1" x14ac:dyDescent="0.35">
      <c r="B2759" s="107">
        <v>17</v>
      </c>
      <c r="C2759" s="108">
        <v>42</v>
      </c>
      <c r="D2759" s="192"/>
      <c r="E2759" s="191"/>
      <c r="F2759" s="178"/>
      <c r="G2759" s="179"/>
      <c r="H2759" s="180" t="str">
        <f t="shared" si="65"/>
        <v/>
      </c>
      <c r="I2759" s="181"/>
      <c r="J2759" s="182"/>
      <c r="K2759" s="187"/>
      <c r="L2759" s="188"/>
      <c r="M2759" s="189"/>
    </row>
    <row r="2760" spans="2:13" outlineLevel="1" x14ac:dyDescent="0.35">
      <c r="B2760" s="107">
        <v>17</v>
      </c>
      <c r="C2760" s="108">
        <v>43</v>
      </c>
      <c r="D2760" s="192"/>
      <c r="E2760" s="191"/>
      <c r="F2760" s="178"/>
      <c r="G2760" s="179"/>
      <c r="H2760" s="180" t="str">
        <f t="shared" si="65"/>
        <v/>
      </c>
      <c r="I2760" s="181"/>
      <c r="J2760" s="182"/>
      <c r="K2760" s="187"/>
      <c r="L2760" s="188"/>
      <c r="M2760" s="189"/>
    </row>
    <row r="2761" spans="2:13" outlineLevel="1" x14ac:dyDescent="0.35">
      <c r="B2761" s="107">
        <v>17</v>
      </c>
      <c r="C2761" s="108">
        <v>44</v>
      </c>
      <c r="D2761" s="192"/>
      <c r="E2761" s="191"/>
      <c r="F2761" s="178"/>
      <c r="G2761" s="179"/>
      <c r="H2761" s="180" t="str">
        <f t="shared" si="65"/>
        <v/>
      </c>
      <c r="I2761" s="181"/>
      <c r="J2761" s="182"/>
      <c r="K2761" s="187"/>
      <c r="L2761" s="188"/>
      <c r="M2761" s="189"/>
    </row>
    <row r="2762" spans="2:13" outlineLevel="1" x14ac:dyDescent="0.35">
      <c r="B2762" s="107">
        <v>17</v>
      </c>
      <c r="C2762" s="108">
        <v>45</v>
      </c>
      <c r="D2762" s="192"/>
      <c r="E2762" s="191"/>
      <c r="F2762" s="178"/>
      <c r="G2762" s="179"/>
      <c r="H2762" s="180" t="str">
        <f t="shared" si="65"/>
        <v/>
      </c>
      <c r="I2762" s="181"/>
      <c r="J2762" s="182"/>
      <c r="K2762" s="187"/>
      <c r="L2762" s="188"/>
      <c r="M2762" s="189"/>
    </row>
    <row r="2763" spans="2:13" outlineLevel="1" x14ac:dyDescent="0.35">
      <c r="B2763" s="107">
        <v>17</v>
      </c>
      <c r="C2763" s="108">
        <v>46</v>
      </c>
      <c r="D2763" s="192"/>
      <c r="E2763" s="191"/>
      <c r="F2763" s="178"/>
      <c r="G2763" s="179"/>
      <c r="H2763" s="180" t="str">
        <f t="shared" si="65"/>
        <v/>
      </c>
      <c r="I2763" s="181"/>
      <c r="J2763" s="182"/>
      <c r="K2763" s="187"/>
      <c r="L2763" s="188"/>
      <c r="M2763" s="189"/>
    </row>
    <row r="2764" spans="2:13" outlineLevel="1" x14ac:dyDescent="0.35">
      <c r="B2764" s="107">
        <v>17</v>
      </c>
      <c r="C2764" s="108">
        <v>47</v>
      </c>
      <c r="D2764" s="192"/>
      <c r="E2764" s="191"/>
      <c r="F2764" s="178"/>
      <c r="G2764" s="179"/>
      <c r="H2764" s="180" t="str">
        <f t="shared" si="65"/>
        <v/>
      </c>
      <c r="I2764" s="181"/>
      <c r="J2764" s="182"/>
      <c r="K2764" s="187"/>
      <c r="L2764" s="188"/>
      <c r="M2764" s="189"/>
    </row>
    <row r="2765" spans="2:13" outlineLevel="1" x14ac:dyDescent="0.35">
      <c r="B2765" s="107">
        <v>17</v>
      </c>
      <c r="C2765" s="108">
        <v>48</v>
      </c>
      <c r="D2765" s="192"/>
      <c r="E2765" s="191"/>
      <c r="F2765" s="178"/>
      <c r="G2765" s="179"/>
      <c r="H2765" s="180" t="str">
        <f t="shared" si="65"/>
        <v/>
      </c>
      <c r="I2765" s="181"/>
      <c r="J2765" s="182"/>
      <c r="K2765" s="187"/>
      <c r="L2765" s="188"/>
      <c r="M2765" s="189"/>
    </row>
    <row r="2766" spans="2:13" outlineLevel="1" x14ac:dyDescent="0.35">
      <c r="B2766" s="107">
        <v>17</v>
      </c>
      <c r="C2766" s="108">
        <v>49</v>
      </c>
      <c r="D2766" s="192"/>
      <c r="E2766" s="191"/>
      <c r="F2766" s="178"/>
      <c r="G2766" s="179"/>
      <c r="H2766" s="180" t="str">
        <f t="shared" si="65"/>
        <v/>
      </c>
      <c r="I2766" s="181"/>
      <c r="J2766" s="182"/>
      <c r="K2766" s="187"/>
      <c r="L2766" s="188"/>
      <c r="M2766" s="189"/>
    </row>
    <row r="2767" spans="2:13" outlineLevel="1" x14ac:dyDescent="0.35">
      <c r="B2767" s="107">
        <v>17</v>
      </c>
      <c r="C2767" s="108">
        <v>50</v>
      </c>
      <c r="D2767" s="192"/>
      <c r="E2767" s="191"/>
      <c r="F2767" s="178"/>
      <c r="G2767" s="179"/>
      <c r="H2767" s="180" t="str">
        <f t="shared" si="65"/>
        <v/>
      </c>
      <c r="I2767" s="181"/>
      <c r="J2767" s="182"/>
      <c r="K2767" s="187"/>
      <c r="L2767" s="188"/>
      <c r="M2767" s="189"/>
    </row>
    <row r="2768" spans="2:13" outlineLevel="1" x14ac:dyDescent="0.35">
      <c r="B2768" s="107">
        <v>17</v>
      </c>
      <c r="C2768" s="108">
        <v>51</v>
      </c>
      <c r="D2768" s="192"/>
      <c r="E2768" s="191"/>
      <c r="F2768" s="178"/>
      <c r="G2768" s="179"/>
      <c r="H2768" s="180" t="str">
        <f t="shared" si="65"/>
        <v/>
      </c>
      <c r="I2768" s="181"/>
      <c r="J2768" s="182"/>
      <c r="K2768" s="187"/>
      <c r="L2768" s="188"/>
      <c r="M2768" s="189"/>
    </row>
    <row r="2769" spans="2:13" outlineLevel="1" x14ac:dyDescent="0.35">
      <c r="B2769" s="107">
        <v>17</v>
      </c>
      <c r="C2769" s="108">
        <v>52</v>
      </c>
      <c r="D2769" s="192"/>
      <c r="E2769" s="191"/>
      <c r="F2769" s="178"/>
      <c r="G2769" s="179"/>
      <c r="H2769" s="180" t="str">
        <f t="shared" si="65"/>
        <v/>
      </c>
      <c r="I2769" s="181"/>
      <c r="J2769" s="182"/>
      <c r="K2769" s="187"/>
      <c r="L2769" s="188"/>
      <c r="M2769" s="189"/>
    </row>
    <row r="2770" spans="2:13" outlineLevel="1" x14ac:dyDescent="0.35">
      <c r="B2770" s="107">
        <v>17</v>
      </c>
      <c r="C2770" s="108">
        <v>53</v>
      </c>
      <c r="D2770" s="192"/>
      <c r="E2770" s="191"/>
      <c r="F2770" s="178"/>
      <c r="G2770" s="179"/>
      <c r="H2770" s="180" t="str">
        <f t="shared" si="65"/>
        <v/>
      </c>
      <c r="I2770" s="181"/>
      <c r="J2770" s="182"/>
      <c r="K2770" s="187"/>
      <c r="L2770" s="188"/>
      <c r="M2770" s="189"/>
    </row>
    <row r="2771" spans="2:13" outlineLevel="1" x14ac:dyDescent="0.35">
      <c r="B2771" s="107">
        <v>17</v>
      </c>
      <c r="C2771" s="108">
        <v>54</v>
      </c>
      <c r="D2771" s="193"/>
      <c r="E2771" s="191"/>
      <c r="F2771" s="178"/>
      <c r="G2771" s="179"/>
      <c r="H2771" s="180" t="str">
        <f t="shared" si="65"/>
        <v/>
      </c>
      <c r="I2771" s="181"/>
      <c r="J2771" s="182"/>
      <c r="K2771" s="187"/>
      <c r="L2771" s="188"/>
      <c r="M2771" s="189"/>
    </row>
    <row r="2772" spans="2:13" outlineLevel="1" x14ac:dyDescent="0.35">
      <c r="B2772" s="107">
        <v>17</v>
      </c>
      <c r="C2772" s="108">
        <v>55</v>
      </c>
      <c r="D2772" s="194"/>
      <c r="E2772" s="195"/>
      <c r="F2772" s="178"/>
      <c r="G2772" s="179"/>
      <c r="H2772" s="180" t="str">
        <f t="shared" si="65"/>
        <v/>
      </c>
      <c r="I2772" s="181"/>
      <c r="J2772" s="182"/>
      <c r="K2772" s="187"/>
      <c r="L2772" s="188"/>
      <c r="M2772" s="189"/>
    </row>
    <row r="2773" spans="2:13" outlineLevel="1" x14ac:dyDescent="0.35">
      <c r="B2773" s="107">
        <v>17</v>
      </c>
      <c r="C2773" s="108">
        <v>56</v>
      </c>
      <c r="D2773" s="196"/>
      <c r="E2773" s="195"/>
      <c r="F2773" s="178"/>
      <c r="G2773" s="179"/>
      <c r="H2773" s="180" t="str">
        <f t="shared" si="65"/>
        <v/>
      </c>
      <c r="I2773" s="181"/>
      <c r="J2773" s="182"/>
      <c r="K2773" s="187"/>
      <c r="L2773" s="188"/>
      <c r="M2773" s="189"/>
    </row>
    <row r="2774" spans="2:13" outlineLevel="1" x14ac:dyDescent="0.35">
      <c r="B2774" s="107">
        <v>17</v>
      </c>
      <c r="C2774" s="108">
        <v>57</v>
      </c>
      <c r="D2774" s="194"/>
      <c r="E2774" s="195"/>
      <c r="F2774" s="178"/>
      <c r="G2774" s="179"/>
      <c r="H2774" s="180" t="str">
        <f t="shared" si="65"/>
        <v/>
      </c>
      <c r="I2774" s="181"/>
      <c r="J2774" s="182"/>
      <c r="K2774" s="187"/>
      <c r="L2774" s="188"/>
      <c r="M2774" s="189"/>
    </row>
    <row r="2775" spans="2:13" outlineLevel="1" x14ac:dyDescent="0.35">
      <c r="B2775" s="107">
        <v>17</v>
      </c>
      <c r="C2775" s="108">
        <v>58</v>
      </c>
      <c r="D2775" s="176"/>
      <c r="E2775" s="191"/>
      <c r="F2775" s="178"/>
      <c r="G2775" s="179"/>
      <c r="H2775" s="180" t="str">
        <f t="shared" si="65"/>
        <v/>
      </c>
      <c r="I2775" s="181"/>
      <c r="J2775" s="182"/>
      <c r="K2775" s="187"/>
      <c r="L2775" s="188"/>
      <c r="M2775" s="189"/>
    </row>
    <row r="2776" spans="2:13" outlineLevel="1" x14ac:dyDescent="0.35">
      <c r="B2776" s="107">
        <v>17</v>
      </c>
      <c r="C2776" s="108">
        <v>59</v>
      </c>
      <c r="D2776" s="192"/>
      <c r="E2776" s="191"/>
      <c r="F2776" s="178"/>
      <c r="G2776" s="179"/>
      <c r="H2776" s="180" t="str">
        <f t="shared" si="65"/>
        <v/>
      </c>
      <c r="I2776" s="181"/>
      <c r="J2776" s="182"/>
      <c r="K2776" s="187"/>
      <c r="L2776" s="188"/>
      <c r="M2776" s="189"/>
    </row>
    <row r="2777" spans="2:13" outlineLevel="1" x14ac:dyDescent="0.35">
      <c r="B2777" s="107">
        <v>17</v>
      </c>
      <c r="C2777" s="108">
        <v>60</v>
      </c>
      <c r="D2777" s="192"/>
      <c r="E2777" s="191"/>
      <c r="F2777" s="178"/>
      <c r="G2777" s="179"/>
      <c r="H2777" s="180" t="str">
        <f t="shared" si="65"/>
        <v/>
      </c>
      <c r="I2777" s="181"/>
      <c r="J2777" s="182"/>
      <c r="K2777" s="187"/>
      <c r="L2777" s="188"/>
      <c r="M2777" s="189"/>
    </row>
    <row r="2778" spans="2:13" outlineLevel="1" x14ac:dyDescent="0.35">
      <c r="B2778" s="107">
        <v>17</v>
      </c>
      <c r="C2778" s="108">
        <v>61</v>
      </c>
      <c r="D2778" s="192"/>
      <c r="E2778" s="191"/>
      <c r="F2778" s="178"/>
      <c r="G2778" s="179"/>
      <c r="H2778" s="180" t="str">
        <f t="shared" si="65"/>
        <v/>
      </c>
      <c r="I2778" s="181"/>
      <c r="J2778" s="182"/>
      <c r="K2778" s="187"/>
      <c r="L2778" s="188"/>
      <c r="M2778" s="189"/>
    </row>
    <row r="2779" spans="2:13" outlineLevel="1" x14ac:dyDescent="0.35">
      <c r="B2779" s="107">
        <v>17</v>
      </c>
      <c r="C2779" s="108">
        <v>62</v>
      </c>
      <c r="D2779" s="192"/>
      <c r="E2779" s="191"/>
      <c r="F2779" s="178"/>
      <c r="G2779" s="179"/>
      <c r="H2779" s="180" t="str">
        <f t="shared" si="65"/>
        <v/>
      </c>
      <c r="I2779" s="181"/>
      <c r="J2779" s="182"/>
      <c r="K2779" s="187"/>
      <c r="L2779" s="188"/>
      <c r="M2779" s="189"/>
    </row>
    <row r="2780" spans="2:13" outlineLevel="1" x14ac:dyDescent="0.35">
      <c r="B2780" s="107">
        <v>17</v>
      </c>
      <c r="C2780" s="108">
        <v>63</v>
      </c>
      <c r="D2780" s="192"/>
      <c r="E2780" s="191"/>
      <c r="F2780" s="178"/>
      <c r="G2780" s="179"/>
      <c r="H2780" s="180" t="str">
        <f t="shared" si="65"/>
        <v/>
      </c>
      <c r="I2780" s="181"/>
      <c r="J2780" s="182"/>
      <c r="K2780" s="187"/>
      <c r="L2780" s="188"/>
      <c r="M2780" s="189"/>
    </row>
    <row r="2781" spans="2:13" outlineLevel="1" x14ac:dyDescent="0.35">
      <c r="B2781" s="107">
        <v>17</v>
      </c>
      <c r="C2781" s="108">
        <v>64</v>
      </c>
      <c r="D2781" s="192"/>
      <c r="E2781" s="191"/>
      <c r="F2781" s="178"/>
      <c r="G2781" s="179"/>
      <c r="H2781" s="180" t="str">
        <f t="shared" si="65"/>
        <v/>
      </c>
      <c r="I2781" s="181"/>
      <c r="J2781" s="182"/>
      <c r="K2781" s="187"/>
      <c r="L2781" s="188"/>
      <c r="M2781" s="189"/>
    </row>
    <row r="2782" spans="2:13" outlineLevel="1" x14ac:dyDescent="0.35">
      <c r="B2782" s="107">
        <v>17</v>
      </c>
      <c r="C2782" s="108">
        <v>65</v>
      </c>
      <c r="D2782" s="192"/>
      <c r="E2782" s="191"/>
      <c r="F2782" s="178"/>
      <c r="G2782" s="179"/>
      <c r="H2782" s="180" t="str">
        <f t="shared" si="65"/>
        <v/>
      </c>
      <c r="I2782" s="181"/>
      <c r="J2782" s="182"/>
      <c r="K2782" s="187"/>
      <c r="L2782" s="188"/>
      <c r="M2782" s="189"/>
    </row>
    <row r="2783" spans="2:13" outlineLevel="1" x14ac:dyDescent="0.35">
      <c r="B2783" s="107">
        <v>17</v>
      </c>
      <c r="C2783" s="108">
        <v>66</v>
      </c>
      <c r="D2783" s="192"/>
      <c r="E2783" s="191"/>
      <c r="F2783" s="178"/>
      <c r="G2783" s="179"/>
      <c r="H2783" s="180" t="str">
        <f t="shared" ref="H2783:H2846" si="66">IFERROR(E2783/$E$2713,"")</f>
        <v/>
      </c>
      <c r="I2783" s="181"/>
      <c r="J2783" s="182"/>
      <c r="K2783" s="187"/>
      <c r="L2783" s="188"/>
      <c r="M2783" s="189"/>
    </row>
    <row r="2784" spans="2:13" outlineLevel="1" x14ac:dyDescent="0.35">
      <c r="B2784" s="107">
        <v>17</v>
      </c>
      <c r="C2784" s="108">
        <v>67</v>
      </c>
      <c r="D2784" s="192"/>
      <c r="E2784" s="191"/>
      <c r="F2784" s="178"/>
      <c r="G2784" s="179"/>
      <c r="H2784" s="180" t="str">
        <f t="shared" si="66"/>
        <v/>
      </c>
      <c r="I2784" s="181"/>
      <c r="J2784" s="182"/>
      <c r="K2784" s="187"/>
      <c r="L2784" s="188"/>
      <c r="M2784" s="189"/>
    </row>
    <row r="2785" spans="2:13" outlineLevel="1" x14ac:dyDescent="0.35">
      <c r="B2785" s="107">
        <v>17</v>
      </c>
      <c r="C2785" s="108">
        <v>68</v>
      </c>
      <c r="D2785" s="192"/>
      <c r="E2785" s="191"/>
      <c r="F2785" s="178"/>
      <c r="G2785" s="179"/>
      <c r="H2785" s="180" t="str">
        <f t="shared" si="66"/>
        <v/>
      </c>
      <c r="I2785" s="181"/>
      <c r="J2785" s="182"/>
      <c r="K2785" s="187"/>
      <c r="L2785" s="188"/>
      <c r="M2785" s="189"/>
    </row>
    <row r="2786" spans="2:13" outlineLevel="1" x14ac:dyDescent="0.35">
      <c r="B2786" s="107">
        <v>17</v>
      </c>
      <c r="C2786" s="108">
        <v>69</v>
      </c>
      <c r="D2786" s="192"/>
      <c r="E2786" s="191"/>
      <c r="F2786" s="178"/>
      <c r="G2786" s="179"/>
      <c r="H2786" s="180" t="str">
        <f t="shared" si="66"/>
        <v/>
      </c>
      <c r="I2786" s="181"/>
      <c r="J2786" s="182"/>
      <c r="K2786" s="187"/>
      <c r="L2786" s="188"/>
      <c r="M2786" s="189"/>
    </row>
    <row r="2787" spans="2:13" outlineLevel="1" x14ac:dyDescent="0.35">
      <c r="B2787" s="107">
        <v>17</v>
      </c>
      <c r="C2787" s="108">
        <v>70</v>
      </c>
      <c r="D2787" s="192"/>
      <c r="E2787" s="191"/>
      <c r="F2787" s="178"/>
      <c r="G2787" s="179"/>
      <c r="H2787" s="180" t="str">
        <f t="shared" si="66"/>
        <v/>
      </c>
      <c r="I2787" s="181"/>
      <c r="J2787" s="182"/>
      <c r="K2787" s="187"/>
      <c r="L2787" s="188"/>
      <c r="M2787" s="189"/>
    </row>
    <row r="2788" spans="2:13" outlineLevel="1" x14ac:dyDescent="0.35">
      <c r="B2788" s="107">
        <v>17</v>
      </c>
      <c r="C2788" s="108">
        <v>71</v>
      </c>
      <c r="D2788" s="192"/>
      <c r="E2788" s="191"/>
      <c r="F2788" s="178"/>
      <c r="G2788" s="179"/>
      <c r="H2788" s="180" t="str">
        <f t="shared" si="66"/>
        <v/>
      </c>
      <c r="I2788" s="181"/>
      <c r="J2788" s="182"/>
      <c r="K2788" s="187"/>
      <c r="L2788" s="188"/>
      <c r="M2788" s="189"/>
    </row>
    <row r="2789" spans="2:13" outlineLevel="1" x14ac:dyDescent="0.35">
      <c r="B2789" s="107">
        <v>17</v>
      </c>
      <c r="C2789" s="108">
        <v>72</v>
      </c>
      <c r="D2789" s="192"/>
      <c r="E2789" s="191"/>
      <c r="F2789" s="178"/>
      <c r="G2789" s="179"/>
      <c r="H2789" s="180" t="str">
        <f t="shared" si="66"/>
        <v/>
      </c>
      <c r="I2789" s="181"/>
      <c r="J2789" s="182"/>
      <c r="K2789" s="187"/>
      <c r="L2789" s="188"/>
      <c r="M2789" s="189"/>
    </row>
    <row r="2790" spans="2:13" outlineLevel="1" x14ac:dyDescent="0.35">
      <c r="B2790" s="107">
        <v>17</v>
      </c>
      <c r="C2790" s="108">
        <v>73</v>
      </c>
      <c r="D2790" s="192"/>
      <c r="E2790" s="191"/>
      <c r="F2790" s="178"/>
      <c r="G2790" s="179"/>
      <c r="H2790" s="180" t="str">
        <f t="shared" si="66"/>
        <v/>
      </c>
      <c r="I2790" s="181"/>
      <c r="J2790" s="182"/>
      <c r="K2790" s="187"/>
      <c r="L2790" s="188"/>
      <c r="M2790" s="189"/>
    </row>
    <row r="2791" spans="2:13" outlineLevel="1" x14ac:dyDescent="0.35">
      <c r="B2791" s="107">
        <v>17</v>
      </c>
      <c r="C2791" s="108">
        <v>74</v>
      </c>
      <c r="D2791" s="192"/>
      <c r="E2791" s="191"/>
      <c r="F2791" s="178"/>
      <c r="G2791" s="179"/>
      <c r="H2791" s="180" t="str">
        <f t="shared" si="66"/>
        <v/>
      </c>
      <c r="I2791" s="181"/>
      <c r="J2791" s="182"/>
      <c r="K2791" s="187"/>
      <c r="L2791" s="188"/>
      <c r="M2791" s="189"/>
    </row>
    <row r="2792" spans="2:13" outlineLevel="1" x14ac:dyDescent="0.35">
      <c r="B2792" s="107">
        <v>17</v>
      </c>
      <c r="C2792" s="108">
        <v>75</v>
      </c>
      <c r="D2792" s="192"/>
      <c r="E2792" s="191"/>
      <c r="F2792" s="178"/>
      <c r="G2792" s="179"/>
      <c r="H2792" s="180" t="str">
        <f t="shared" si="66"/>
        <v/>
      </c>
      <c r="I2792" s="181"/>
      <c r="J2792" s="182"/>
      <c r="K2792" s="187"/>
      <c r="L2792" s="188"/>
      <c r="M2792" s="189"/>
    </row>
    <row r="2793" spans="2:13" outlineLevel="1" x14ac:dyDescent="0.35">
      <c r="B2793" s="107">
        <v>17</v>
      </c>
      <c r="C2793" s="108">
        <v>76</v>
      </c>
      <c r="D2793" s="192"/>
      <c r="E2793" s="191"/>
      <c r="F2793" s="178"/>
      <c r="G2793" s="179"/>
      <c r="H2793" s="180" t="str">
        <f t="shared" si="66"/>
        <v/>
      </c>
      <c r="I2793" s="181"/>
      <c r="J2793" s="182"/>
      <c r="K2793" s="187"/>
      <c r="L2793" s="188"/>
      <c r="M2793" s="189"/>
    </row>
    <row r="2794" spans="2:13" outlineLevel="1" x14ac:dyDescent="0.35">
      <c r="B2794" s="107">
        <v>17</v>
      </c>
      <c r="C2794" s="108">
        <v>77</v>
      </c>
      <c r="D2794" s="192"/>
      <c r="E2794" s="191"/>
      <c r="F2794" s="178"/>
      <c r="G2794" s="179"/>
      <c r="H2794" s="180" t="str">
        <f t="shared" si="66"/>
        <v/>
      </c>
      <c r="I2794" s="181"/>
      <c r="J2794" s="182"/>
      <c r="K2794" s="187"/>
      <c r="L2794" s="188"/>
      <c r="M2794" s="189"/>
    </row>
    <row r="2795" spans="2:13" outlineLevel="1" x14ac:dyDescent="0.35">
      <c r="B2795" s="107">
        <v>17</v>
      </c>
      <c r="C2795" s="108">
        <v>78</v>
      </c>
      <c r="D2795" s="192"/>
      <c r="E2795" s="191"/>
      <c r="F2795" s="178"/>
      <c r="G2795" s="179"/>
      <c r="H2795" s="180" t="str">
        <f t="shared" si="66"/>
        <v/>
      </c>
      <c r="I2795" s="181"/>
      <c r="J2795" s="182"/>
      <c r="K2795" s="187"/>
      <c r="L2795" s="188"/>
      <c r="M2795" s="189"/>
    </row>
    <row r="2796" spans="2:13" outlineLevel="1" x14ac:dyDescent="0.35">
      <c r="B2796" s="107">
        <v>17</v>
      </c>
      <c r="C2796" s="108">
        <v>79</v>
      </c>
      <c r="D2796" s="192"/>
      <c r="E2796" s="191"/>
      <c r="F2796" s="178"/>
      <c r="G2796" s="179"/>
      <c r="H2796" s="180" t="str">
        <f t="shared" si="66"/>
        <v/>
      </c>
      <c r="I2796" s="181"/>
      <c r="J2796" s="182"/>
      <c r="K2796" s="187"/>
      <c r="L2796" s="188"/>
      <c r="M2796" s="189"/>
    </row>
    <row r="2797" spans="2:13" outlineLevel="1" x14ac:dyDescent="0.35">
      <c r="B2797" s="107">
        <v>17</v>
      </c>
      <c r="C2797" s="108">
        <v>80</v>
      </c>
      <c r="D2797" s="192"/>
      <c r="E2797" s="191"/>
      <c r="F2797" s="178"/>
      <c r="G2797" s="179"/>
      <c r="H2797" s="180" t="str">
        <f t="shared" si="66"/>
        <v/>
      </c>
      <c r="I2797" s="181"/>
      <c r="J2797" s="182"/>
      <c r="K2797" s="187"/>
      <c r="L2797" s="188"/>
      <c r="M2797" s="189"/>
    </row>
    <row r="2798" spans="2:13" outlineLevel="1" x14ac:dyDescent="0.35">
      <c r="B2798" s="107">
        <v>17</v>
      </c>
      <c r="C2798" s="108">
        <v>81</v>
      </c>
      <c r="D2798" s="192"/>
      <c r="E2798" s="191"/>
      <c r="F2798" s="178"/>
      <c r="G2798" s="179"/>
      <c r="H2798" s="180" t="str">
        <f t="shared" si="66"/>
        <v/>
      </c>
      <c r="I2798" s="181"/>
      <c r="J2798" s="182"/>
      <c r="K2798" s="187"/>
      <c r="L2798" s="188"/>
      <c r="M2798" s="189"/>
    </row>
    <row r="2799" spans="2:13" outlineLevel="1" x14ac:dyDescent="0.35">
      <c r="B2799" s="107">
        <v>17</v>
      </c>
      <c r="C2799" s="108">
        <v>82</v>
      </c>
      <c r="D2799" s="192"/>
      <c r="E2799" s="191"/>
      <c r="F2799" s="178"/>
      <c r="G2799" s="179"/>
      <c r="H2799" s="180" t="str">
        <f t="shared" si="66"/>
        <v/>
      </c>
      <c r="I2799" s="181"/>
      <c r="J2799" s="182"/>
      <c r="K2799" s="187"/>
      <c r="L2799" s="188"/>
      <c r="M2799" s="189"/>
    </row>
    <row r="2800" spans="2:13" outlineLevel="1" x14ac:dyDescent="0.35">
      <c r="B2800" s="107">
        <v>17</v>
      </c>
      <c r="C2800" s="108">
        <v>83</v>
      </c>
      <c r="D2800" s="192"/>
      <c r="E2800" s="191"/>
      <c r="F2800" s="178"/>
      <c r="G2800" s="179"/>
      <c r="H2800" s="180" t="str">
        <f t="shared" si="66"/>
        <v/>
      </c>
      <c r="I2800" s="181"/>
      <c r="J2800" s="182"/>
      <c r="K2800" s="187"/>
      <c r="L2800" s="188"/>
      <c r="M2800" s="189"/>
    </row>
    <row r="2801" spans="2:13" outlineLevel="1" x14ac:dyDescent="0.35">
      <c r="B2801" s="107">
        <v>17</v>
      </c>
      <c r="C2801" s="108">
        <v>84</v>
      </c>
      <c r="D2801" s="192"/>
      <c r="E2801" s="191"/>
      <c r="F2801" s="178"/>
      <c r="G2801" s="179"/>
      <c r="H2801" s="180" t="str">
        <f t="shared" si="66"/>
        <v/>
      </c>
      <c r="I2801" s="181"/>
      <c r="J2801" s="182"/>
      <c r="K2801" s="187"/>
      <c r="L2801" s="188"/>
      <c r="M2801" s="189"/>
    </row>
    <row r="2802" spans="2:13" outlineLevel="1" x14ac:dyDescent="0.35">
      <c r="B2802" s="107">
        <v>17</v>
      </c>
      <c r="C2802" s="108">
        <v>85</v>
      </c>
      <c r="D2802" s="192"/>
      <c r="E2802" s="191"/>
      <c r="F2802" s="178"/>
      <c r="G2802" s="179"/>
      <c r="H2802" s="180" t="str">
        <f t="shared" si="66"/>
        <v/>
      </c>
      <c r="I2802" s="181"/>
      <c r="J2802" s="182"/>
      <c r="K2802" s="187"/>
      <c r="L2802" s="188"/>
      <c r="M2802" s="189"/>
    </row>
    <row r="2803" spans="2:13" outlineLevel="1" x14ac:dyDescent="0.35">
      <c r="B2803" s="107">
        <v>17</v>
      </c>
      <c r="C2803" s="108">
        <v>86</v>
      </c>
      <c r="D2803" s="192"/>
      <c r="E2803" s="191"/>
      <c r="F2803" s="178"/>
      <c r="G2803" s="179"/>
      <c r="H2803" s="180" t="str">
        <f t="shared" si="66"/>
        <v/>
      </c>
      <c r="I2803" s="181"/>
      <c r="J2803" s="182"/>
      <c r="K2803" s="187"/>
      <c r="L2803" s="188"/>
      <c r="M2803" s="189"/>
    </row>
    <row r="2804" spans="2:13" outlineLevel="1" x14ac:dyDescent="0.35">
      <c r="B2804" s="107">
        <v>17</v>
      </c>
      <c r="C2804" s="108">
        <v>87</v>
      </c>
      <c r="D2804" s="192"/>
      <c r="E2804" s="191"/>
      <c r="F2804" s="178"/>
      <c r="G2804" s="179"/>
      <c r="H2804" s="180" t="str">
        <f t="shared" si="66"/>
        <v/>
      </c>
      <c r="I2804" s="181"/>
      <c r="J2804" s="182"/>
      <c r="K2804" s="187"/>
      <c r="L2804" s="188"/>
      <c r="M2804" s="189"/>
    </row>
    <row r="2805" spans="2:13" outlineLevel="1" x14ac:dyDescent="0.35">
      <c r="B2805" s="107">
        <v>17</v>
      </c>
      <c r="C2805" s="108">
        <v>88</v>
      </c>
      <c r="D2805" s="192"/>
      <c r="E2805" s="191"/>
      <c r="F2805" s="178"/>
      <c r="G2805" s="179"/>
      <c r="H2805" s="180" t="str">
        <f t="shared" si="66"/>
        <v/>
      </c>
      <c r="I2805" s="181"/>
      <c r="J2805" s="182"/>
      <c r="K2805" s="187"/>
      <c r="L2805" s="188"/>
      <c r="M2805" s="189"/>
    </row>
    <row r="2806" spans="2:13" outlineLevel="1" x14ac:dyDescent="0.35">
      <c r="B2806" s="107">
        <v>17</v>
      </c>
      <c r="C2806" s="108">
        <v>89</v>
      </c>
      <c r="D2806" s="192"/>
      <c r="E2806" s="191"/>
      <c r="F2806" s="178"/>
      <c r="G2806" s="179"/>
      <c r="H2806" s="180" t="str">
        <f t="shared" si="66"/>
        <v/>
      </c>
      <c r="I2806" s="181"/>
      <c r="J2806" s="182"/>
      <c r="K2806" s="187"/>
      <c r="L2806" s="188"/>
      <c r="M2806" s="189"/>
    </row>
    <row r="2807" spans="2:13" outlineLevel="1" x14ac:dyDescent="0.35">
      <c r="B2807" s="107">
        <v>17</v>
      </c>
      <c r="C2807" s="108">
        <v>90</v>
      </c>
      <c r="D2807" s="192"/>
      <c r="E2807" s="191"/>
      <c r="F2807" s="178"/>
      <c r="G2807" s="179"/>
      <c r="H2807" s="180" t="str">
        <f t="shared" si="66"/>
        <v/>
      </c>
      <c r="I2807" s="181"/>
      <c r="J2807" s="182"/>
      <c r="K2807" s="187"/>
      <c r="L2807" s="188"/>
      <c r="M2807" s="189"/>
    </row>
    <row r="2808" spans="2:13" outlineLevel="1" x14ac:dyDescent="0.35">
      <c r="B2808" s="107">
        <v>17</v>
      </c>
      <c r="C2808" s="108">
        <v>91</v>
      </c>
      <c r="D2808" s="192"/>
      <c r="E2808" s="191"/>
      <c r="F2808" s="178"/>
      <c r="G2808" s="179"/>
      <c r="H2808" s="180" t="str">
        <f t="shared" si="66"/>
        <v/>
      </c>
      <c r="I2808" s="181"/>
      <c r="J2808" s="182"/>
      <c r="K2808" s="187"/>
      <c r="L2808" s="188"/>
      <c r="M2808" s="189"/>
    </row>
    <row r="2809" spans="2:13" outlineLevel="1" x14ac:dyDescent="0.35">
      <c r="B2809" s="107">
        <v>17</v>
      </c>
      <c r="C2809" s="108">
        <v>92</v>
      </c>
      <c r="D2809" s="192"/>
      <c r="E2809" s="191"/>
      <c r="F2809" s="178"/>
      <c r="G2809" s="179"/>
      <c r="H2809" s="180" t="str">
        <f t="shared" si="66"/>
        <v/>
      </c>
      <c r="I2809" s="181"/>
      <c r="J2809" s="182"/>
      <c r="K2809" s="187"/>
      <c r="L2809" s="188"/>
      <c r="M2809" s="189"/>
    </row>
    <row r="2810" spans="2:13" outlineLevel="1" x14ac:dyDescent="0.35">
      <c r="B2810" s="107">
        <v>17</v>
      </c>
      <c r="C2810" s="108">
        <v>93</v>
      </c>
      <c r="D2810" s="192"/>
      <c r="E2810" s="191"/>
      <c r="F2810" s="178"/>
      <c r="G2810" s="179"/>
      <c r="H2810" s="180" t="str">
        <f t="shared" si="66"/>
        <v/>
      </c>
      <c r="I2810" s="181"/>
      <c r="J2810" s="182"/>
      <c r="K2810" s="187"/>
      <c r="L2810" s="188"/>
      <c r="M2810" s="189"/>
    </row>
    <row r="2811" spans="2:13" outlineLevel="1" x14ac:dyDescent="0.35">
      <c r="B2811" s="107">
        <v>17</v>
      </c>
      <c r="C2811" s="108">
        <v>94</v>
      </c>
      <c r="D2811" s="192"/>
      <c r="E2811" s="191"/>
      <c r="F2811" s="178"/>
      <c r="G2811" s="179"/>
      <c r="H2811" s="180" t="str">
        <f t="shared" si="66"/>
        <v/>
      </c>
      <c r="I2811" s="181"/>
      <c r="J2811" s="182"/>
      <c r="K2811" s="187"/>
      <c r="L2811" s="188"/>
      <c r="M2811" s="189"/>
    </row>
    <row r="2812" spans="2:13" outlineLevel="1" x14ac:dyDescent="0.35">
      <c r="B2812" s="107">
        <v>17</v>
      </c>
      <c r="C2812" s="108">
        <v>95</v>
      </c>
      <c r="D2812" s="192"/>
      <c r="E2812" s="191"/>
      <c r="F2812" s="178"/>
      <c r="G2812" s="179"/>
      <c r="H2812" s="180" t="str">
        <f t="shared" si="66"/>
        <v/>
      </c>
      <c r="I2812" s="181"/>
      <c r="J2812" s="182"/>
      <c r="K2812" s="187"/>
      <c r="L2812" s="188"/>
      <c r="M2812" s="189"/>
    </row>
    <row r="2813" spans="2:13" outlineLevel="1" x14ac:dyDescent="0.35">
      <c r="B2813" s="107">
        <v>17</v>
      </c>
      <c r="C2813" s="108">
        <v>96</v>
      </c>
      <c r="D2813" s="192"/>
      <c r="E2813" s="191"/>
      <c r="F2813" s="178"/>
      <c r="G2813" s="179"/>
      <c r="H2813" s="180" t="str">
        <f t="shared" si="66"/>
        <v/>
      </c>
      <c r="I2813" s="181"/>
      <c r="J2813" s="182"/>
      <c r="K2813" s="187"/>
      <c r="L2813" s="188"/>
      <c r="M2813" s="189"/>
    </row>
    <row r="2814" spans="2:13" outlineLevel="1" x14ac:dyDescent="0.35">
      <c r="B2814" s="107">
        <v>17</v>
      </c>
      <c r="C2814" s="108">
        <v>97</v>
      </c>
      <c r="D2814" s="192"/>
      <c r="E2814" s="191"/>
      <c r="F2814" s="178"/>
      <c r="G2814" s="179"/>
      <c r="H2814" s="180" t="str">
        <f t="shared" si="66"/>
        <v/>
      </c>
      <c r="I2814" s="181"/>
      <c r="J2814" s="182"/>
      <c r="K2814" s="187"/>
      <c r="L2814" s="188"/>
      <c r="M2814" s="189"/>
    </row>
    <row r="2815" spans="2:13" outlineLevel="1" x14ac:dyDescent="0.35">
      <c r="B2815" s="107">
        <v>17</v>
      </c>
      <c r="C2815" s="108">
        <v>98</v>
      </c>
      <c r="D2815" s="192"/>
      <c r="E2815" s="191"/>
      <c r="F2815" s="178"/>
      <c r="G2815" s="179"/>
      <c r="H2815" s="180" t="str">
        <f t="shared" si="66"/>
        <v/>
      </c>
      <c r="I2815" s="181"/>
      <c r="J2815" s="182"/>
      <c r="K2815" s="187"/>
      <c r="L2815" s="188"/>
      <c r="M2815" s="189"/>
    </row>
    <row r="2816" spans="2:13" outlineLevel="1" x14ac:dyDescent="0.35">
      <c r="B2816" s="107">
        <v>17</v>
      </c>
      <c r="C2816" s="108">
        <v>99</v>
      </c>
      <c r="D2816" s="192"/>
      <c r="E2816" s="191"/>
      <c r="F2816" s="178"/>
      <c r="G2816" s="179"/>
      <c r="H2816" s="180" t="str">
        <f t="shared" si="66"/>
        <v/>
      </c>
      <c r="I2816" s="181"/>
      <c r="J2816" s="182"/>
      <c r="K2816" s="187"/>
      <c r="L2816" s="188"/>
      <c r="M2816" s="189"/>
    </row>
    <row r="2817" spans="2:13" outlineLevel="1" x14ac:dyDescent="0.35">
      <c r="B2817" s="107">
        <v>17</v>
      </c>
      <c r="C2817" s="108">
        <v>100</v>
      </c>
      <c r="D2817" s="192"/>
      <c r="E2817" s="191"/>
      <c r="F2817" s="178"/>
      <c r="G2817" s="179"/>
      <c r="H2817" s="180" t="str">
        <f t="shared" si="66"/>
        <v/>
      </c>
      <c r="I2817" s="181"/>
      <c r="J2817" s="182"/>
      <c r="K2817" s="187"/>
      <c r="L2817" s="188"/>
      <c r="M2817" s="189"/>
    </row>
    <row r="2818" spans="2:13" outlineLevel="1" x14ac:dyDescent="0.35">
      <c r="B2818" s="107">
        <v>17</v>
      </c>
      <c r="C2818" s="108">
        <v>101</v>
      </c>
      <c r="D2818" s="192"/>
      <c r="E2818" s="191"/>
      <c r="F2818" s="178"/>
      <c r="G2818" s="179"/>
      <c r="H2818" s="180" t="str">
        <f t="shared" si="66"/>
        <v/>
      </c>
      <c r="I2818" s="181"/>
      <c r="J2818" s="182"/>
      <c r="K2818" s="187"/>
      <c r="L2818" s="188"/>
      <c r="M2818" s="189"/>
    </row>
    <row r="2819" spans="2:13" outlineLevel="1" x14ac:dyDescent="0.35">
      <c r="B2819" s="107">
        <v>17</v>
      </c>
      <c r="C2819" s="108">
        <v>102</v>
      </c>
      <c r="D2819" s="192"/>
      <c r="E2819" s="191"/>
      <c r="F2819" s="178"/>
      <c r="G2819" s="179"/>
      <c r="H2819" s="180" t="str">
        <f t="shared" si="66"/>
        <v/>
      </c>
      <c r="I2819" s="181"/>
      <c r="J2819" s="182"/>
      <c r="K2819" s="187"/>
      <c r="L2819" s="188"/>
      <c r="M2819" s="189"/>
    </row>
    <row r="2820" spans="2:13" outlineLevel="1" x14ac:dyDescent="0.35">
      <c r="B2820" s="107">
        <v>17</v>
      </c>
      <c r="C2820" s="108">
        <v>103</v>
      </c>
      <c r="D2820" s="192"/>
      <c r="E2820" s="191"/>
      <c r="F2820" s="178"/>
      <c r="G2820" s="179"/>
      <c r="H2820" s="180" t="str">
        <f t="shared" si="66"/>
        <v/>
      </c>
      <c r="I2820" s="181"/>
      <c r="J2820" s="182"/>
      <c r="K2820" s="187"/>
      <c r="L2820" s="188"/>
      <c r="M2820" s="189"/>
    </row>
    <row r="2821" spans="2:13" outlineLevel="1" x14ac:dyDescent="0.35">
      <c r="B2821" s="107">
        <v>17</v>
      </c>
      <c r="C2821" s="108">
        <v>104</v>
      </c>
      <c r="D2821" s="192"/>
      <c r="E2821" s="191"/>
      <c r="F2821" s="178"/>
      <c r="G2821" s="179"/>
      <c r="H2821" s="180" t="str">
        <f t="shared" si="66"/>
        <v/>
      </c>
      <c r="I2821" s="181"/>
      <c r="J2821" s="182"/>
      <c r="K2821" s="187"/>
      <c r="L2821" s="188"/>
      <c r="M2821" s="189"/>
    </row>
    <row r="2822" spans="2:13" outlineLevel="1" x14ac:dyDescent="0.35">
      <c r="B2822" s="107">
        <v>17</v>
      </c>
      <c r="C2822" s="108">
        <v>105</v>
      </c>
      <c r="D2822" s="192"/>
      <c r="E2822" s="191"/>
      <c r="F2822" s="178"/>
      <c r="G2822" s="179"/>
      <c r="H2822" s="180" t="str">
        <f t="shared" si="66"/>
        <v/>
      </c>
      <c r="I2822" s="181"/>
      <c r="J2822" s="182"/>
      <c r="K2822" s="187"/>
      <c r="L2822" s="188"/>
      <c r="M2822" s="189"/>
    </row>
    <row r="2823" spans="2:13" outlineLevel="1" x14ac:dyDescent="0.35">
      <c r="B2823" s="107">
        <v>17</v>
      </c>
      <c r="C2823" s="108">
        <v>106</v>
      </c>
      <c r="D2823" s="192"/>
      <c r="E2823" s="191"/>
      <c r="F2823" s="178"/>
      <c r="G2823" s="179"/>
      <c r="H2823" s="180" t="str">
        <f t="shared" si="66"/>
        <v/>
      </c>
      <c r="I2823" s="181"/>
      <c r="J2823" s="182"/>
      <c r="K2823" s="187"/>
      <c r="L2823" s="188"/>
      <c r="M2823" s="189"/>
    </row>
    <row r="2824" spans="2:13" outlineLevel="1" x14ac:dyDescent="0.35">
      <c r="B2824" s="107">
        <v>17</v>
      </c>
      <c r="C2824" s="108">
        <v>107</v>
      </c>
      <c r="D2824" s="192"/>
      <c r="E2824" s="191"/>
      <c r="F2824" s="178"/>
      <c r="G2824" s="179"/>
      <c r="H2824" s="180" t="str">
        <f t="shared" si="66"/>
        <v/>
      </c>
      <c r="I2824" s="181"/>
      <c r="J2824" s="182"/>
      <c r="K2824" s="187"/>
      <c r="L2824" s="188"/>
      <c r="M2824" s="189"/>
    </row>
    <row r="2825" spans="2:13" outlineLevel="1" x14ac:dyDescent="0.35">
      <c r="B2825" s="107">
        <v>17</v>
      </c>
      <c r="C2825" s="108">
        <v>108</v>
      </c>
      <c r="D2825" s="192"/>
      <c r="E2825" s="191"/>
      <c r="F2825" s="178"/>
      <c r="G2825" s="179"/>
      <c r="H2825" s="180" t="str">
        <f t="shared" si="66"/>
        <v/>
      </c>
      <c r="I2825" s="181"/>
      <c r="J2825" s="182"/>
      <c r="K2825" s="187"/>
      <c r="L2825" s="188"/>
      <c r="M2825" s="189"/>
    </row>
    <row r="2826" spans="2:13" outlineLevel="1" x14ac:dyDescent="0.35">
      <c r="B2826" s="107">
        <v>17</v>
      </c>
      <c r="C2826" s="108">
        <v>109</v>
      </c>
      <c r="D2826" s="192"/>
      <c r="E2826" s="191"/>
      <c r="F2826" s="178"/>
      <c r="G2826" s="179"/>
      <c r="H2826" s="180" t="str">
        <f t="shared" si="66"/>
        <v/>
      </c>
      <c r="I2826" s="181"/>
      <c r="J2826" s="182"/>
      <c r="K2826" s="187"/>
      <c r="L2826" s="188"/>
      <c r="M2826" s="189"/>
    </row>
    <row r="2827" spans="2:13" outlineLevel="1" x14ac:dyDescent="0.35">
      <c r="B2827" s="107">
        <v>17</v>
      </c>
      <c r="C2827" s="108">
        <v>110</v>
      </c>
      <c r="D2827" s="192"/>
      <c r="E2827" s="191"/>
      <c r="F2827" s="178"/>
      <c r="G2827" s="179"/>
      <c r="H2827" s="180" t="str">
        <f t="shared" si="66"/>
        <v/>
      </c>
      <c r="I2827" s="181"/>
      <c r="J2827" s="182"/>
      <c r="K2827" s="187"/>
      <c r="L2827" s="188"/>
      <c r="M2827" s="189"/>
    </row>
    <row r="2828" spans="2:13" outlineLevel="1" x14ac:dyDescent="0.35">
      <c r="B2828" s="107">
        <v>17</v>
      </c>
      <c r="C2828" s="108">
        <v>111</v>
      </c>
      <c r="D2828" s="192"/>
      <c r="E2828" s="191"/>
      <c r="F2828" s="178"/>
      <c r="G2828" s="179"/>
      <c r="H2828" s="180" t="str">
        <f t="shared" si="66"/>
        <v/>
      </c>
      <c r="I2828" s="181"/>
      <c r="J2828" s="182"/>
      <c r="K2828" s="187"/>
      <c r="L2828" s="188"/>
      <c r="M2828" s="189"/>
    </row>
    <row r="2829" spans="2:13" outlineLevel="1" x14ac:dyDescent="0.35">
      <c r="B2829" s="107">
        <v>17</v>
      </c>
      <c r="C2829" s="108">
        <v>112</v>
      </c>
      <c r="D2829" s="192"/>
      <c r="E2829" s="191"/>
      <c r="F2829" s="178"/>
      <c r="G2829" s="179"/>
      <c r="H2829" s="180" t="str">
        <f t="shared" si="66"/>
        <v/>
      </c>
      <c r="I2829" s="181"/>
      <c r="J2829" s="182"/>
      <c r="K2829" s="187"/>
      <c r="L2829" s="188"/>
      <c r="M2829" s="189"/>
    </row>
    <row r="2830" spans="2:13" outlineLevel="1" x14ac:dyDescent="0.35">
      <c r="B2830" s="107">
        <v>17</v>
      </c>
      <c r="C2830" s="108">
        <v>113</v>
      </c>
      <c r="D2830" s="192"/>
      <c r="E2830" s="191"/>
      <c r="F2830" s="178"/>
      <c r="G2830" s="179"/>
      <c r="H2830" s="180" t="str">
        <f t="shared" si="66"/>
        <v/>
      </c>
      <c r="I2830" s="181"/>
      <c r="J2830" s="182"/>
      <c r="K2830" s="187"/>
      <c r="L2830" s="188"/>
      <c r="M2830" s="189"/>
    </row>
    <row r="2831" spans="2:13" outlineLevel="1" x14ac:dyDescent="0.35">
      <c r="B2831" s="107">
        <v>17</v>
      </c>
      <c r="C2831" s="108">
        <v>114</v>
      </c>
      <c r="D2831" s="192"/>
      <c r="E2831" s="191"/>
      <c r="F2831" s="178"/>
      <c r="G2831" s="179"/>
      <c r="H2831" s="180" t="str">
        <f t="shared" si="66"/>
        <v/>
      </c>
      <c r="I2831" s="181"/>
      <c r="J2831" s="182"/>
      <c r="K2831" s="187"/>
      <c r="L2831" s="188"/>
      <c r="M2831" s="189"/>
    </row>
    <row r="2832" spans="2:13" outlineLevel="1" x14ac:dyDescent="0.35">
      <c r="B2832" s="107">
        <v>17</v>
      </c>
      <c r="C2832" s="108">
        <v>115</v>
      </c>
      <c r="D2832" s="192"/>
      <c r="E2832" s="191"/>
      <c r="F2832" s="178"/>
      <c r="G2832" s="179"/>
      <c r="H2832" s="180" t="str">
        <f t="shared" si="66"/>
        <v/>
      </c>
      <c r="I2832" s="181"/>
      <c r="J2832" s="182"/>
      <c r="K2832" s="187"/>
      <c r="L2832" s="188"/>
      <c r="M2832" s="189"/>
    </row>
    <row r="2833" spans="2:13" outlineLevel="1" x14ac:dyDescent="0.35">
      <c r="B2833" s="107">
        <v>17</v>
      </c>
      <c r="C2833" s="108">
        <v>116</v>
      </c>
      <c r="D2833" s="192"/>
      <c r="E2833" s="191"/>
      <c r="F2833" s="178"/>
      <c r="G2833" s="179"/>
      <c r="H2833" s="180" t="str">
        <f t="shared" si="66"/>
        <v/>
      </c>
      <c r="I2833" s="181"/>
      <c r="J2833" s="182"/>
      <c r="K2833" s="187"/>
      <c r="L2833" s="188"/>
      <c r="M2833" s="189"/>
    </row>
    <row r="2834" spans="2:13" outlineLevel="1" x14ac:dyDescent="0.35">
      <c r="B2834" s="107">
        <v>17</v>
      </c>
      <c r="C2834" s="108">
        <v>117</v>
      </c>
      <c r="D2834" s="192"/>
      <c r="E2834" s="191"/>
      <c r="F2834" s="178"/>
      <c r="G2834" s="179"/>
      <c r="H2834" s="180" t="str">
        <f t="shared" si="66"/>
        <v/>
      </c>
      <c r="I2834" s="181"/>
      <c r="J2834" s="182"/>
      <c r="K2834" s="187"/>
      <c r="L2834" s="188"/>
      <c r="M2834" s="189"/>
    </row>
    <row r="2835" spans="2:13" outlineLevel="1" x14ac:dyDescent="0.35">
      <c r="B2835" s="107">
        <v>17</v>
      </c>
      <c r="C2835" s="108">
        <v>118</v>
      </c>
      <c r="D2835" s="192"/>
      <c r="E2835" s="191"/>
      <c r="F2835" s="178"/>
      <c r="G2835" s="179"/>
      <c r="H2835" s="180" t="str">
        <f t="shared" si="66"/>
        <v/>
      </c>
      <c r="I2835" s="181"/>
      <c r="J2835" s="182"/>
      <c r="K2835" s="187"/>
      <c r="L2835" s="188"/>
      <c r="M2835" s="189"/>
    </row>
    <row r="2836" spans="2:13" outlineLevel="1" x14ac:dyDescent="0.35">
      <c r="B2836" s="107">
        <v>17</v>
      </c>
      <c r="C2836" s="108">
        <v>119</v>
      </c>
      <c r="D2836" s="192"/>
      <c r="E2836" s="191"/>
      <c r="F2836" s="178"/>
      <c r="G2836" s="179"/>
      <c r="H2836" s="180" t="str">
        <f t="shared" si="66"/>
        <v/>
      </c>
      <c r="I2836" s="181"/>
      <c r="J2836" s="182"/>
      <c r="K2836" s="187"/>
      <c r="L2836" s="188"/>
      <c r="M2836" s="189"/>
    </row>
    <row r="2837" spans="2:13" outlineLevel="1" x14ac:dyDescent="0.35">
      <c r="B2837" s="107">
        <v>17</v>
      </c>
      <c r="C2837" s="108">
        <v>120</v>
      </c>
      <c r="D2837" s="192"/>
      <c r="E2837" s="191"/>
      <c r="F2837" s="178"/>
      <c r="G2837" s="179"/>
      <c r="H2837" s="180" t="str">
        <f t="shared" si="66"/>
        <v/>
      </c>
      <c r="I2837" s="181"/>
      <c r="J2837" s="182"/>
      <c r="K2837" s="187"/>
      <c r="L2837" s="188"/>
      <c r="M2837" s="189"/>
    </row>
    <row r="2838" spans="2:13" outlineLevel="1" x14ac:dyDescent="0.35">
      <c r="B2838" s="107">
        <v>17</v>
      </c>
      <c r="C2838" s="108">
        <v>121</v>
      </c>
      <c r="D2838" s="192"/>
      <c r="E2838" s="191"/>
      <c r="F2838" s="178"/>
      <c r="G2838" s="179"/>
      <c r="H2838" s="180" t="str">
        <f t="shared" si="66"/>
        <v/>
      </c>
      <c r="I2838" s="181"/>
      <c r="J2838" s="182"/>
      <c r="K2838" s="187"/>
      <c r="L2838" s="188"/>
      <c r="M2838" s="189"/>
    </row>
    <row r="2839" spans="2:13" outlineLevel="1" x14ac:dyDescent="0.35">
      <c r="B2839" s="107">
        <v>17</v>
      </c>
      <c r="C2839" s="108">
        <v>122</v>
      </c>
      <c r="D2839" s="192"/>
      <c r="E2839" s="191"/>
      <c r="F2839" s="178"/>
      <c r="G2839" s="179"/>
      <c r="H2839" s="180" t="str">
        <f t="shared" si="66"/>
        <v/>
      </c>
      <c r="I2839" s="181"/>
      <c r="J2839" s="182"/>
      <c r="K2839" s="187"/>
      <c r="L2839" s="188"/>
      <c r="M2839" s="189"/>
    </row>
    <row r="2840" spans="2:13" outlineLevel="1" x14ac:dyDescent="0.35">
      <c r="B2840" s="107">
        <v>17</v>
      </c>
      <c r="C2840" s="108">
        <v>123</v>
      </c>
      <c r="D2840" s="192"/>
      <c r="E2840" s="191"/>
      <c r="F2840" s="178"/>
      <c r="G2840" s="179"/>
      <c r="H2840" s="180" t="str">
        <f t="shared" si="66"/>
        <v/>
      </c>
      <c r="I2840" s="181"/>
      <c r="J2840" s="182"/>
      <c r="K2840" s="187"/>
      <c r="L2840" s="188"/>
      <c r="M2840" s="189"/>
    </row>
    <row r="2841" spans="2:13" outlineLevel="1" x14ac:dyDescent="0.35">
      <c r="B2841" s="107">
        <v>17</v>
      </c>
      <c r="C2841" s="108">
        <v>124</v>
      </c>
      <c r="D2841" s="192"/>
      <c r="E2841" s="191"/>
      <c r="F2841" s="178"/>
      <c r="G2841" s="179"/>
      <c r="H2841" s="180" t="str">
        <f t="shared" si="66"/>
        <v/>
      </c>
      <c r="I2841" s="181"/>
      <c r="J2841" s="182"/>
      <c r="K2841" s="187"/>
      <c r="L2841" s="188"/>
      <c r="M2841" s="189"/>
    </row>
    <row r="2842" spans="2:13" outlineLevel="1" x14ac:dyDescent="0.35">
      <c r="B2842" s="107">
        <v>17</v>
      </c>
      <c r="C2842" s="108">
        <v>125</v>
      </c>
      <c r="D2842" s="192"/>
      <c r="E2842" s="191"/>
      <c r="F2842" s="178"/>
      <c r="G2842" s="179"/>
      <c r="H2842" s="180" t="str">
        <f t="shared" si="66"/>
        <v/>
      </c>
      <c r="I2842" s="181"/>
      <c r="J2842" s="182"/>
      <c r="K2842" s="187"/>
      <c r="L2842" s="188"/>
      <c r="M2842" s="189"/>
    </row>
    <row r="2843" spans="2:13" outlineLevel="1" x14ac:dyDescent="0.35">
      <c r="B2843" s="107">
        <v>17</v>
      </c>
      <c r="C2843" s="108">
        <v>126</v>
      </c>
      <c r="D2843" s="192"/>
      <c r="E2843" s="191"/>
      <c r="F2843" s="178"/>
      <c r="G2843" s="179"/>
      <c r="H2843" s="180" t="str">
        <f t="shared" si="66"/>
        <v/>
      </c>
      <c r="I2843" s="181"/>
      <c r="J2843" s="182"/>
      <c r="K2843" s="187"/>
      <c r="L2843" s="188"/>
      <c r="M2843" s="189"/>
    </row>
    <row r="2844" spans="2:13" outlineLevel="1" x14ac:dyDescent="0.35">
      <c r="B2844" s="107">
        <v>17</v>
      </c>
      <c r="C2844" s="108">
        <v>127</v>
      </c>
      <c r="D2844" s="192"/>
      <c r="E2844" s="191"/>
      <c r="F2844" s="178"/>
      <c r="G2844" s="179"/>
      <c r="H2844" s="180" t="str">
        <f t="shared" si="66"/>
        <v/>
      </c>
      <c r="I2844" s="181"/>
      <c r="J2844" s="182"/>
      <c r="K2844" s="187"/>
      <c r="L2844" s="188"/>
      <c r="M2844" s="189"/>
    </row>
    <row r="2845" spans="2:13" outlineLevel="1" x14ac:dyDescent="0.35">
      <c r="B2845" s="107">
        <v>17</v>
      </c>
      <c r="C2845" s="108">
        <v>128</v>
      </c>
      <c r="D2845" s="192"/>
      <c r="E2845" s="191"/>
      <c r="F2845" s="178"/>
      <c r="G2845" s="179"/>
      <c r="H2845" s="180" t="str">
        <f t="shared" si="66"/>
        <v/>
      </c>
      <c r="I2845" s="181"/>
      <c r="J2845" s="182"/>
      <c r="K2845" s="187"/>
      <c r="L2845" s="188"/>
      <c r="M2845" s="189"/>
    </row>
    <row r="2846" spans="2:13" outlineLevel="1" x14ac:dyDescent="0.35">
      <c r="B2846" s="107">
        <v>17</v>
      </c>
      <c r="C2846" s="108">
        <v>129</v>
      </c>
      <c r="D2846" s="192"/>
      <c r="E2846" s="191"/>
      <c r="F2846" s="178"/>
      <c r="G2846" s="179"/>
      <c r="H2846" s="180" t="str">
        <f t="shared" si="66"/>
        <v/>
      </c>
      <c r="I2846" s="181"/>
      <c r="J2846" s="182"/>
      <c r="K2846" s="187"/>
      <c r="L2846" s="188"/>
      <c r="M2846" s="189"/>
    </row>
    <row r="2847" spans="2:13" outlineLevel="1" x14ac:dyDescent="0.35">
      <c r="B2847" s="107">
        <v>17</v>
      </c>
      <c r="C2847" s="108">
        <v>130</v>
      </c>
      <c r="D2847" s="192"/>
      <c r="E2847" s="191"/>
      <c r="F2847" s="178"/>
      <c r="G2847" s="179"/>
      <c r="H2847" s="180" t="str">
        <f t="shared" ref="H2847:H2877" si="67">IFERROR(E2847/$E$2713,"")</f>
        <v/>
      </c>
      <c r="I2847" s="181"/>
      <c r="J2847" s="182"/>
      <c r="K2847" s="187"/>
      <c r="L2847" s="188"/>
      <c r="M2847" s="189"/>
    </row>
    <row r="2848" spans="2:13" outlineLevel="1" x14ac:dyDescent="0.35">
      <c r="B2848" s="107">
        <v>17</v>
      </c>
      <c r="C2848" s="108">
        <v>131</v>
      </c>
      <c r="D2848" s="192"/>
      <c r="E2848" s="191"/>
      <c r="F2848" s="178"/>
      <c r="G2848" s="179"/>
      <c r="H2848" s="180" t="str">
        <f t="shared" si="67"/>
        <v/>
      </c>
      <c r="I2848" s="181"/>
      <c r="J2848" s="182"/>
      <c r="K2848" s="187"/>
      <c r="L2848" s="188"/>
      <c r="M2848" s="189"/>
    </row>
    <row r="2849" spans="2:13" outlineLevel="1" x14ac:dyDescent="0.35">
      <c r="B2849" s="107">
        <v>17</v>
      </c>
      <c r="C2849" s="108">
        <v>132</v>
      </c>
      <c r="D2849" s="192"/>
      <c r="E2849" s="191"/>
      <c r="F2849" s="178"/>
      <c r="G2849" s="179"/>
      <c r="H2849" s="180" t="str">
        <f t="shared" si="67"/>
        <v/>
      </c>
      <c r="I2849" s="181"/>
      <c r="J2849" s="182"/>
      <c r="K2849" s="187"/>
      <c r="L2849" s="188"/>
      <c r="M2849" s="189"/>
    </row>
    <row r="2850" spans="2:13" outlineLevel="1" x14ac:dyDescent="0.35">
      <c r="B2850" s="107">
        <v>17</v>
      </c>
      <c r="C2850" s="108">
        <v>133</v>
      </c>
      <c r="D2850" s="192"/>
      <c r="E2850" s="191"/>
      <c r="F2850" s="178"/>
      <c r="G2850" s="179"/>
      <c r="H2850" s="180" t="str">
        <f t="shared" si="67"/>
        <v/>
      </c>
      <c r="I2850" s="181"/>
      <c r="J2850" s="182"/>
      <c r="K2850" s="187"/>
      <c r="L2850" s="188"/>
      <c r="M2850" s="189"/>
    </row>
    <row r="2851" spans="2:13" outlineLevel="1" x14ac:dyDescent="0.35">
      <c r="B2851" s="107">
        <v>17</v>
      </c>
      <c r="C2851" s="108">
        <v>134</v>
      </c>
      <c r="D2851" s="192"/>
      <c r="E2851" s="191"/>
      <c r="F2851" s="178"/>
      <c r="G2851" s="179"/>
      <c r="H2851" s="180" t="str">
        <f t="shared" si="67"/>
        <v/>
      </c>
      <c r="I2851" s="181"/>
      <c r="J2851" s="182"/>
      <c r="K2851" s="187"/>
      <c r="L2851" s="188"/>
      <c r="M2851" s="189"/>
    </row>
    <row r="2852" spans="2:13" outlineLevel="1" x14ac:dyDescent="0.35">
      <c r="B2852" s="107">
        <v>17</v>
      </c>
      <c r="C2852" s="108">
        <v>135</v>
      </c>
      <c r="D2852" s="192"/>
      <c r="E2852" s="191"/>
      <c r="F2852" s="178"/>
      <c r="G2852" s="179"/>
      <c r="H2852" s="180" t="str">
        <f t="shared" si="67"/>
        <v/>
      </c>
      <c r="I2852" s="181"/>
      <c r="J2852" s="182"/>
      <c r="K2852" s="187"/>
      <c r="L2852" s="188"/>
      <c r="M2852" s="189"/>
    </row>
    <row r="2853" spans="2:13" outlineLevel="1" x14ac:dyDescent="0.35">
      <c r="B2853" s="107">
        <v>17</v>
      </c>
      <c r="C2853" s="108">
        <v>136</v>
      </c>
      <c r="D2853" s="192"/>
      <c r="E2853" s="191"/>
      <c r="F2853" s="178"/>
      <c r="G2853" s="179"/>
      <c r="H2853" s="180" t="str">
        <f t="shared" si="67"/>
        <v/>
      </c>
      <c r="I2853" s="181"/>
      <c r="J2853" s="182"/>
      <c r="K2853" s="187"/>
      <c r="L2853" s="188"/>
      <c r="M2853" s="189"/>
    </row>
    <row r="2854" spans="2:13" outlineLevel="1" x14ac:dyDescent="0.35">
      <c r="B2854" s="107">
        <v>17</v>
      </c>
      <c r="C2854" s="108">
        <v>137</v>
      </c>
      <c r="D2854" s="192"/>
      <c r="E2854" s="191"/>
      <c r="F2854" s="178"/>
      <c r="G2854" s="179"/>
      <c r="H2854" s="180" t="str">
        <f t="shared" si="67"/>
        <v/>
      </c>
      <c r="I2854" s="181"/>
      <c r="J2854" s="182"/>
      <c r="K2854" s="187"/>
      <c r="L2854" s="188"/>
      <c r="M2854" s="189"/>
    </row>
    <row r="2855" spans="2:13" outlineLevel="1" x14ac:dyDescent="0.35">
      <c r="B2855" s="107">
        <v>17</v>
      </c>
      <c r="C2855" s="108">
        <v>138</v>
      </c>
      <c r="D2855" s="192"/>
      <c r="E2855" s="191"/>
      <c r="F2855" s="178"/>
      <c r="G2855" s="179"/>
      <c r="H2855" s="180" t="str">
        <f t="shared" si="67"/>
        <v/>
      </c>
      <c r="I2855" s="181"/>
      <c r="J2855" s="182"/>
      <c r="K2855" s="187"/>
      <c r="L2855" s="188"/>
      <c r="M2855" s="189"/>
    </row>
    <row r="2856" spans="2:13" outlineLevel="1" x14ac:dyDescent="0.35">
      <c r="B2856" s="107">
        <v>17</v>
      </c>
      <c r="C2856" s="108">
        <v>139</v>
      </c>
      <c r="D2856" s="192"/>
      <c r="E2856" s="191"/>
      <c r="F2856" s="178"/>
      <c r="G2856" s="179"/>
      <c r="H2856" s="180" t="str">
        <f t="shared" si="67"/>
        <v/>
      </c>
      <c r="I2856" s="181"/>
      <c r="J2856" s="182"/>
      <c r="K2856" s="187"/>
      <c r="L2856" s="188"/>
      <c r="M2856" s="189"/>
    </row>
    <row r="2857" spans="2:13" outlineLevel="1" x14ac:dyDescent="0.35">
      <c r="B2857" s="107">
        <v>17</v>
      </c>
      <c r="C2857" s="108">
        <v>140</v>
      </c>
      <c r="D2857" s="192"/>
      <c r="E2857" s="191"/>
      <c r="F2857" s="178"/>
      <c r="G2857" s="179"/>
      <c r="H2857" s="180" t="str">
        <f t="shared" si="67"/>
        <v/>
      </c>
      <c r="I2857" s="181"/>
      <c r="J2857" s="182"/>
      <c r="K2857" s="187"/>
      <c r="L2857" s="188"/>
      <c r="M2857" s="189"/>
    </row>
    <row r="2858" spans="2:13" outlineLevel="1" x14ac:dyDescent="0.35">
      <c r="B2858" s="107">
        <v>17</v>
      </c>
      <c r="C2858" s="108">
        <v>141</v>
      </c>
      <c r="D2858" s="192"/>
      <c r="E2858" s="191"/>
      <c r="F2858" s="178"/>
      <c r="G2858" s="179"/>
      <c r="H2858" s="180" t="str">
        <f t="shared" si="67"/>
        <v/>
      </c>
      <c r="I2858" s="181"/>
      <c r="J2858" s="182"/>
      <c r="K2858" s="187"/>
      <c r="L2858" s="188"/>
      <c r="M2858" s="189"/>
    </row>
    <row r="2859" spans="2:13" outlineLevel="1" x14ac:dyDescent="0.35">
      <c r="B2859" s="107">
        <v>17</v>
      </c>
      <c r="C2859" s="108">
        <v>142</v>
      </c>
      <c r="D2859" s="192"/>
      <c r="E2859" s="191"/>
      <c r="F2859" s="178"/>
      <c r="G2859" s="179"/>
      <c r="H2859" s="180" t="str">
        <f t="shared" si="67"/>
        <v/>
      </c>
      <c r="I2859" s="181"/>
      <c r="J2859" s="182"/>
      <c r="K2859" s="187"/>
      <c r="L2859" s="188"/>
      <c r="M2859" s="189"/>
    </row>
    <row r="2860" spans="2:13" outlineLevel="1" x14ac:dyDescent="0.35">
      <c r="B2860" s="107">
        <v>17</v>
      </c>
      <c r="C2860" s="108">
        <v>143</v>
      </c>
      <c r="D2860" s="192"/>
      <c r="E2860" s="191"/>
      <c r="F2860" s="178"/>
      <c r="G2860" s="179"/>
      <c r="H2860" s="180" t="str">
        <f t="shared" si="67"/>
        <v/>
      </c>
      <c r="I2860" s="181"/>
      <c r="J2860" s="182"/>
      <c r="K2860" s="187"/>
      <c r="L2860" s="188"/>
      <c r="M2860" s="189"/>
    </row>
    <row r="2861" spans="2:13" outlineLevel="1" x14ac:dyDescent="0.35">
      <c r="B2861" s="107">
        <v>17</v>
      </c>
      <c r="C2861" s="108">
        <v>144</v>
      </c>
      <c r="D2861" s="192"/>
      <c r="E2861" s="191"/>
      <c r="F2861" s="178"/>
      <c r="G2861" s="179"/>
      <c r="H2861" s="180" t="str">
        <f t="shared" si="67"/>
        <v/>
      </c>
      <c r="I2861" s="181"/>
      <c r="J2861" s="182"/>
      <c r="K2861" s="187"/>
      <c r="L2861" s="188"/>
      <c r="M2861" s="189"/>
    </row>
    <row r="2862" spans="2:13" outlineLevel="1" x14ac:dyDescent="0.35">
      <c r="B2862" s="107">
        <v>17</v>
      </c>
      <c r="C2862" s="108">
        <v>145</v>
      </c>
      <c r="D2862" s="192"/>
      <c r="E2862" s="191"/>
      <c r="F2862" s="178"/>
      <c r="G2862" s="179"/>
      <c r="H2862" s="180" t="str">
        <f t="shared" si="67"/>
        <v/>
      </c>
      <c r="I2862" s="181"/>
      <c r="J2862" s="182"/>
      <c r="K2862" s="187"/>
      <c r="L2862" s="188"/>
      <c r="M2862" s="189"/>
    </row>
    <row r="2863" spans="2:13" outlineLevel="1" x14ac:dyDescent="0.35">
      <c r="B2863" s="107">
        <v>17</v>
      </c>
      <c r="C2863" s="108">
        <v>146</v>
      </c>
      <c r="D2863" s="192"/>
      <c r="E2863" s="191"/>
      <c r="F2863" s="178"/>
      <c r="G2863" s="179"/>
      <c r="H2863" s="180" t="str">
        <f t="shared" si="67"/>
        <v/>
      </c>
      <c r="I2863" s="181"/>
      <c r="J2863" s="182"/>
      <c r="K2863" s="187"/>
      <c r="L2863" s="188"/>
      <c r="M2863" s="189"/>
    </row>
    <row r="2864" spans="2:13" outlineLevel="1" x14ac:dyDescent="0.35">
      <c r="B2864" s="107">
        <v>17</v>
      </c>
      <c r="C2864" s="108">
        <v>147</v>
      </c>
      <c r="D2864" s="192"/>
      <c r="E2864" s="191"/>
      <c r="F2864" s="178"/>
      <c r="G2864" s="179"/>
      <c r="H2864" s="180" t="str">
        <f t="shared" si="67"/>
        <v/>
      </c>
      <c r="I2864" s="181"/>
      <c r="J2864" s="182"/>
      <c r="K2864" s="187"/>
      <c r="L2864" s="188"/>
      <c r="M2864" s="189"/>
    </row>
    <row r="2865" spans="2:13" outlineLevel="1" x14ac:dyDescent="0.35">
      <c r="B2865" s="107">
        <v>17</v>
      </c>
      <c r="C2865" s="108">
        <v>148</v>
      </c>
      <c r="D2865" s="192"/>
      <c r="E2865" s="191"/>
      <c r="F2865" s="178"/>
      <c r="G2865" s="179"/>
      <c r="H2865" s="180" t="str">
        <f t="shared" si="67"/>
        <v/>
      </c>
      <c r="I2865" s="181"/>
      <c r="J2865" s="182"/>
      <c r="K2865" s="187"/>
      <c r="L2865" s="188"/>
      <c r="M2865" s="189"/>
    </row>
    <row r="2866" spans="2:13" outlineLevel="1" x14ac:dyDescent="0.35">
      <c r="B2866" s="107">
        <v>17</v>
      </c>
      <c r="C2866" s="108">
        <v>149</v>
      </c>
      <c r="D2866" s="192"/>
      <c r="E2866" s="191"/>
      <c r="F2866" s="178"/>
      <c r="G2866" s="179"/>
      <c r="H2866" s="180" t="str">
        <f t="shared" si="67"/>
        <v/>
      </c>
      <c r="I2866" s="181"/>
      <c r="J2866" s="182"/>
      <c r="K2866" s="187"/>
      <c r="L2866" s="188"/>
      <c r="M2866" s="189"/>
    </row>
    <row r="2867" spans="2:13" outlineLevel="1" x14ac:dyDescent="0.35">
      <c r="B2867" s="107">
        <v>17</v>
      </c>
      <c r="C2867" s="108">
        <v>150</v>
      </c>
      <c r="D2867" s="192"/>
      <c r="E2867" s="191"/>
      <c r="F2867" s="178"/>
      <c r="G2867" s="179"/>
      <c r="H2867" s="180" t="str">
        <f t="shared" si="67"/>
        <v/>
      </c>
      <c r="I2867" s="181"/>
      <c r="J2867" s="182"/>
      <c r="K2867" s="187"/>
      <c r="L2867" s="188"/>
      <c r="M2867" s="189"/>
    </row>
    <row r="2868" spans="2:13" outlineLevel="1" x14ac:dyDescent="0.35">
      <c r="B2868" s="107">
        <v>17</v>
      </c>
      <c r="C2868" s="108">
        <v>151</v>
      </c>
      <c r="D2868" s="192"/>
      <c r="E2868" s="191"/>
      <c r="F2868" s="178"/>
      <c r="G2868" s="179"/>
      <c r="H2868" s="180" t="str">
        <f t="shared" si="67"/>
        <v/>
      </c>
      <c r="I2868" s="181"/>
      <c r="J2868" s="182"/>
      <c r="K2868" s="187"/>
      <c r="L2868" s="188"/>
      <c r="M2868" s="189"/>
    </row>
    <row r="2869" spans="2:13" outlineLevel="1" x14ac:dyDescent="0.35">
      <c r="B2869" s="107">
        <v>17</v>
      </c>
      <c r="C2869" s="108">
        <v>152</v>
      </c>
      <c r="D2869" s="192"/>
      <c r="E2869" s="191"/>
      <c r="F2869" s="178"/>
      <c r="G2869" s="179"/>
      <c r="H2869" s="180" t="str">
        <f t="shared" si="67"/>
        <v/>
      </c>
      <c r="I2869" s="181"/>
      <c r="J2869" s="182"/>
      <c r="K2869" s="187"/>
      <c r="L2869" s="188"/>
      <c r="M2869" s="189"/>
    </row>
    <row r="2870" spans="2:13" outlineLevel="1" x14ac:dyDescent="0.35">
      <c r="B2870" s="107">
        <v>17</v>
      </c>
      <c r="C2870" s="108">
        <v>153</v>
      </c>
      <c r="D2870" s="192"/>
      <c r="E2870" s="191"/>
      <c r="F2870" s="178"/>
      <c r="G2870" s="179"/>
      <c r="H2870" s="180" t="str">
        <f t="shared" si="67"/>
        <v/>
      </c>
      <c r="I2870" s="181"/>
      <c r="J2870" s="182"/>
      <c r="K2870" s="187"/>
      <c r="L2870" s="188"/>
      <c r="M2870" s="189"/>
    </row>
    <row r="2871" spans="2:13" outlineLevel="1" x14ac:dyDescent="0.35">
      <c r="B2871" s="107">
        <v>17</v>
      </c>
      <c r="C2871" s="108">
        <v>154</v>
      </c>
      <c r="D2871" s="192"/>
      <c r="E2871" s="191"/>
      <c r="F2871" s="178"/>
      <c r="G2871" s="179"/>
      <c r="H2871" s="180" t="str">
        <f t="shared" si="67"/>
        <v/>
      </c>
      <c r="I2871" s="181"/>
      <c r="J2871" s="182"/>
      <c r="K2871" s="187"/>
      <c r="L2871" s="188"/>
      <c r="M2871" s="189"/>
    </row>
    <row r="2872" spans="2:13" outlineLevel="1" x14ac:dyDescent="0.35">
      <c r="B2872" s="107">
        <v>17</v>
      </c>
      <c r="C2872" s="108">
        <v>155</v>
      </c>
      <c r="D2872" s="192"/>
      <c r="E2872" s="191"/>
      <c r="F2872" s="178"/>
      <c r="G2872" s="179"/>
      <c r="H2872" s="180" t="str">
        <f t="shared" si="67"/>
        <v/>
      </c>
      <c r="I2872" s="181"/>
      <c r="J2872" s="182"/>
      <c r="K2872" s="187"/>
      <c r="L2872" s="188"/>
      <c r="M2872" s="189"/>
    </row>
    <row r="2873" spans="2:13" outlineLevel="1" x14ac:dyDescent="0.35">
      <c r="B2873" s="107">
        <v>17</v>
      </c>
      <c r="C2873" s="108">
        <v>156</v>
      </c>
      <c r="D2873" s="192"/>
      <c r="E2873" s="191"/>
      <c r="F2873" s="178"/>
      <c r="G2873" s="179"/>
      <c r="H2873" s="180" t="str">
        <f t="shared" si="67"/>
        <v/>
      </c>
      <c r="I2873" s="181"/>
      <c r="J2873" s="182"/>
      <c r="K2873" s="187"/>
      <c r="L2873" s="188"/>
      <c r="M2873" s="189"/>
    </row>
    <row r="2874" spans="2:13" outlineLevel="1" x14ac:dyDescent="0.35">
      <c r="B2874" s="107">
        <v>17</v>
      </c>
      <c r="C2874" s="108">
        <v>157</v>
      </c>
      <c r="D2874" s="192"/>
      <c r="E2874" s="191"/>
      <c r="F2874" s="178"/>
      <c r="G2874" s="179"/>
      <c r="H2874" s="180" t="str">
        <f t="shared" si="67"/>
        <v/>
      </c>
      <c r="I2874" s="181"/>
      <c r="J2874" s="182"/>
      <c r="K2874" s="187"/>
      <c r="L2874" s="188"/>
      <c r="M2874" s="189"/>
    </row>
    <row r="2875" spans="2:13" outlineLevel="1" x14ac:dyDescent="0.35">
      <c r="B2875" s="107">
        <v>17</v>
      </c>
      <c r="C2875" s="108">
        <v>158</v>
      </c>
      <c r="D2875" s="192"/>
      <c r="E2875" s="191"/>
      <c r="F2875" s="178"/>
      <c r="G2875" s="179"/>
      <c r="H2875" s="180" t="str">
        <f t="shared" si="67"/>
        <v/>
      </c>
      <c r="I2875" s="181"/>
      <c r="J2875" s="182"/>
      <c r="K2875" s="187"/>
      <c r="L2875" s="188"/>
      <c r="M2875" s="189"/>
    </row>
    <row r="2876" spans="2:13" outlineLevel="1" x14ac:dyDescent="0.35">
      <c r="B2876" s="107">
        <v>17</v>
      </c>
      <c r="C2876" s="108">
        <v>159</v>
      </c>
      <c r="D2876" s="192"/>
      <c r="E2876" s="191"/>
      <c r="F2876" s="178"/>
      <c r="G2876" s="179"/>
      <c r="H2876" s="180" t="str">
        <f t="shared" si="67"/>
        <v/>
      </c>
      <c r="I2876" s="197"/>
      <c r="J2876" s="182"/>
      <c r="K2876" s="187"/>
      <c r="L2876" s="188"/>
      <c r="M2876" s="189"/>
    </row>
    <row r="2877" spans="2:13" ht="15" outlineLevel="1" thickBot="1" x14ac:dyDescent="0.4">
      <c r="B2877" s="112">
        <v>17</v>
      </c>
      <c r="C2877" s="110">
        <v>160</v>
      </c>
      <c r="D2877" s="199"/>
      <c r="E2877" s="200"/>
      <c r="F2877" s="201"/>
      <c r="G2877" s="201"/>
      <c r="H2877" s="202" t="str">
        <f t="shared" si="67"/>
        <v/>
      </c>
      <c r="I2877" s="205"/>
      <c r="J2877" s="205"/>
      <c r="K2877" s="209"/>
      <c r="L2877" s="207"/>
      <c r="M2877" s="208"/>
    </row>
    <row r="2878" spans="2:13" x14ac:dyDescent="0.35">
      <c r="D2878" s="76"/>
      <c r="E2878" s="76"/>
      <c r="F2878" s="76"/>
      <c r="G2878" s="76"/>
      <c r="H2878" s="77"/>
      <c r="I2878" s="78"/>
      <c r="J2878" s="78"/>
      <c r="K2878" s="78"/>
      <c r="L2878" s="78"/>
      <c r="M2878" s="78"/>
    </row>
    <row r="2879" spans="2:13" ht="15" thickBot="1" x14ac:dyDescent="0.4"/>
    <row r="2880" spans="2:13" ht="43.5" x14ac:dyDescent="0.35">
      <c r="B2880" s="85" t="s">
        <v>342</v>
      </c>
      <c r="C2880" s="87" t="s">
        <v>312</v>
      </c>
      <c r="D2880" s="87" t="s">
        <v>312</v>
      </c>
      <c r="E2880" s="88"/>
      <c r="F2880" s="89" t="s">
        <v>3</v>
      </c>
    </row>
    <row r="2881" spans="2:18" ht="29.4" customHeight="1" x14ac:dyDescent="0.35">
      <c r="B2881" s="86">
        <f>B2887</f>
        <v>18</v>
      </c>
      <c r="C2881" s="90" t="s">
        <v>300</v>
      </c>
      <c r="D2881" s="90" t="s">
        <v>300</v>
      </c>
      <c r="E2881" s="172"/>
      <c r="F2881" s="173"/>
    </row>
    <row r="2882" spans="2:18" ht="43.5" x14ac:dyDescent="0.35">
      <c r="B2882" s="86">
        <f t="shared" ref="B2882:B2883" si="68">B2888</f>
        <v>18</v>
      </c>
      <c r="C2882" s="90" t="s">
        <v>301</v>
      </c>
      <c r="D2882" s="90" t="s">
        <v>301</v>
      </c>
      <c r="E2882" s="259"/>
      <c r="F2882" s="173"/>
    </row>
    <row r="2883" spans="2:18" ht="58.5" thickBot="1" x14ac:dyDescent="0.4">
      <c r="B2883" s="86">
        <f t="shared" si="68"/>
        <v>18</v>
      </c>
      <c r="C2883" s="91" t="s">
        <v>309</v>
      </c>
      <c r="D2883" s="91" t="s">
        <v>309</v>
      </c>
      <c r="E2883" s="174"/>
      <c r="F2883" s="175"/>
      <c r="R2883" s="84"/>
    </row>
    <row r="2884" spans="2:18" x14ac:dyDescent="0.35">
      <c r="D2884" s="72"/>
      <c r="E2884" s="73"/>
    </row>
    <row r="2885" spans="2:18" ht="15" thickBot="1" x14ac:dyDescent="0.4"/>
    <row r="2886" spans="2:18" ht="199.75" customHeight="1" thickBot="1" x14ac:dyDescent="0.4">
      <c r="B2886" s="82" t="s">
        <v>342</v>
      </c>
      <c r="C2886" s="82" t="s">
        <v>341</v>
      </c>
      <c r="D2886" s="66" t="s">
        <v>390</v>
      </c>
      <c r="E2886" s="67" t="s">
        <v>391</v>
      </c>
      <c r="F2886" s="67" t="s">
        <v>328</v>
      </c>
      <c r="G2886" s="67" t="s">
        <v>329</v>
      </c>
      <c r="H2886" s="67" t="s">
        <v>330</v>
      </c>
      <c r="I2886" s="67" t="s">
        <v>331</v>
      </c>
      <c r="J2886" s="67" t="s">
        <v>234</v>
      </c>
      <c r="K2886" s="67" t="s">
        <v>332</v>
      </c>
      <c r="L2886" s="67" t="s">
        <v>389</v>
      </c>
      <c r="M2886" s="70" t="s">
        <v>299</v>
      </c>
    </row>
    <row r="2887" spans="2:18" x14ac:dyDescent="0.35">
      <c r="B2887" s="111">
        <v>18</v>
      </c>
      <c r="C2887" s="109">
        <v>1</v>
      </c>
      <c r="D2887" s="176"/>
      <c r="E2887" s="177"/>
      <c r="F2887" s="178"/>
      <c r="G2887" s="179"/>
      <c r="H2887" s="180" t="str">
        <f>IFERROR(E2887/$E$2882,"")</f>
        <v/>
      </c>
      <c r="I2887" s="181"/>
      <c r="J2887" s="182"/>
      <c r="K2887" s="183"/>
      <c r="L2887" s="184"/>
      <c r="M2887" s="185"/>
    </row>
    <row r="2888" spans="2:18" ht="15.5" x14ac:dyDescent="0.35">
      <c r="B2888" s="107">
        <v>18</v>
      </c>
      <c r="C2888" s="108">
        <v>2</v>
      </c>
      <c r="D2888" s="176"/>
      <c r="E2888" s="186"/>
      <c r="F2888" s="178"/>
      <c r="G2888" s="179"/>
      <c r="H2888" s="180" t="str">
        <f t="shared" ref="H2888:H2951" si="69">IFERROR(E2888/$E$2882,"")</f>
        <v/>
      </c>
      <c r="I2888" s="181"/>
      <c r="J2888" s="182"/>
      <c r="K2888" s="187"/>
      <c r="L2888" s="188"/>
      <c r="M2888" s="189"/>
      <c r="P2888" s="84"/>
      <c r="R2888" s="84"/>
    </row>
    <row r="2889" spans="2:18" x14ac:dyDescent="0.35">
      <c r="B2889" s="107">
        <v>18</v>
      </c>
      <c r="C2889" s="108">
        <v>3</v>
      </c>
      <c r="D2889" s="176"/>
      <c r="E2889" s="186"/>
      <c r="F2889" s="178"/>
      <c r="G2889" s="179"/>
      <c r="H2889" s="180" t="str">
        <f t="shared" si="69"/>
        <v/>
      </c>
      <c r="I2889" s="181"/>
      <c r="J2889" s="182"/>
      <c r="K2889" s="187"/>
      <c r="L2889" s="188"/>
      <c r="M2889" s="189"/>
    </row>
    <row r="2890" spans="2:18" x14ac:dyDescent="0.35">
      <c r="B2890" s="107">
        <v>18</v>
      </c>
      <c r="C2890" s="108">
        <v>4</v>
      </c>
      <c r="D2890" s="176"/>
      <c r="E2890" s="191"/>
      <c r="F2890" s="178"/>
      <c r="G2890" s="179"/>
      <c r="H2890" s="180" t="str">
        <f t="shared" si="69"/>
        <v/>
      </c>
      <c r="I2890" s="181"/>
      <c r="J2890" s="182"/>
      <c r="K2890" s="187"/>
      <c r="L2890" s="188"/>
      <c r="M2890" s="189"/>
    </row>
    <row r="2891" spans="2:18" x14ac:dyDescent="0.35">
      <c r="B2891" s="107">
        <v>18</v>
      </c>
      <c r="C2891" s="108">
        <v>5</v>
      </c>
      <c r="D2891" s="176"/>
      <c r="E2891" s="191"/>
      <c r="F2891" s="178"/>
      <c r="G2891" s="179"/>
      <c r="H2891" s="180" t="str">
        <f t="shared" si="69"/>
        <v/>
      </c>
      <c r="I2891" s="181"/>
      <c r="J2891" s="182"/>
      <c r="K2891" s="187"/>
      <c r="L2891" s="188"/>
      <c r="M2891" s="189"/>
    </row>
    <row r="2892" spans="2:18" x14ac:dyDescent="0.35">
      <c r="B2892" s="107">
        <v>18</v>
      </c>
      <c r="C2892" s="108">
        <v>6</v>
      </c>
      <c r="D2892" s="176"/>
      <c r="E2892" s="191"/>
      <c r="F2892" s="178"/>
      <c r="G2892" s="179"/>
      <c r="H2892" s="180" t="str">
        <f t="shared" si="69"/>
        <v/>
      </c>
      <c r="I2892" s="181"/>
      <c r="J2892" s="182"/>
      <c r="K2892" s="187"/>
      <c r="L2892" s="188"/>
      <c r="M2892" s="189"/>
    </row>
    <row r="2893" spans="2:18" x14ac:dyDescent="0.35">
      <c r="B2893" s="107">
        <v>18</v>
      </c>
      <c r="C2893" s="108">
        <v>7</v>
      </c>
      <c r="D2893" s="176"/>
      <c r="E2893" s="191"/>
      <c r="F2893" s="178"/>
      <c r="G2893" s="179"/>
      <c r="H2893" s="180" t="str">
        <f t="shared" si="69"/>
        <v/>
      </c>
      <c r="I2893" s="181"/>
      <c r="J2893" s="182"/>
      <c r="K2893" s="187"/>
      <c r="L2893" s="188"/>
      <c r="M2893" s="189"/>
    </row>
    <row r="2894" spans="2:18" x14ac:dyDescent="0.35">
      <c r="B2894" s="107">
        <v>18</v>
      </c>
      <c r="C2894" s="108">
        <v>8</v>
      </c>
      <c r="D2894" s="176"/>
      <c r="E2894" s="191"/>
      <c r="F2894" s="178"/>
      <c r="G2894" s="179"/>
      <c r="H2894" s="180" t="str">
        <f t="shared" si="69"/>
        <v/>
      </c>
      <c r="I2894" s="181"/>
      <c r="J2894" s="182"/>
      <c r="K2894" s="187"/>
      <c r="L2894" s="188"/>
      <c r="M2894" s="189"/>
    </row>
    <row r="2895" spans="2:18" x14ac:dyDescent="0.35">
      <c r="B2895" s="107">
        <v>18</v>
      </c>
      <c r="C2895" s="108">
        <v>9</v>
      </c>
      <c r="D2895" s="176"/>
      <c r="E2895" s="191"/>
      <c r="F2895" s="178"/>
      <c r="G2895" s="179"/>
      <c r="H2895" s="180" t="str">
        <f t="shared" si="69"/>
        <v/>
      </c>
      <c r="I2895" s="181"/>
      <c r="J2895" s="182"/>
      <c r="K2895" s="187"/>
      <c r="L2895" s="188"/>
      <c r="M2895" s="189"/>
    </row>
    <row r="2896" spans="2:18" x14ac:dyDescent="0.35">
      <c r="B2896" s="107">
        <v>18</v>
      </c>
      <c r="C2896" s="108">
        <v>10</v>
      </c>
      <c r="D2896" s="176"/>
      <c r="E2896" s="191"/>
      <c r="F2896" s="178"/>
      <c r="G2896" s="179"/>
      <c r="H2896" s="180" t="str">
        <f t="shared" si="69"/>
        <v/>
      </c>
      <c r="I2896" s="181"/>
      <c r="J2896" s="182"/>
      <c r="K2896" s="187"/>
      <c r="L2896" s="188"/>
      <c r="M2896" s="189"/>
    </row>
    <row r="2897" spans="2:13" outlineLevel="1" x14ac:dyDescent="0.35">
      <c r="B2897" s="107">
        <v>18</v>
      </c>
      <c r="C2897" s="108">
        <v>11</v>
      </c>
      <c r="D2897" s="192"/>
      <c r="E2897" s="191"/>
      <c r="F2897" s="178"/>
      <c r="G2897" s="179"/>
      <c r="H2897" s="180" t="str">
        <f t="shared" si="69"/>
        <v/>
      </c>
      <c r="I2897" s="181"/>
      <c r="J2897" s="182"/>
      <c r="K2897" s="187"/>
      <c r="L2897" s="188"/>
      <c r="M2897" s="189"/>
    </row>
    <row r="2898" spans="2:13" outlineLevel="1" x14ac:dyDescent="0.35">
      <c r="B2898" s="107">
        <v>18</v>
      </c>
      <c r="C2898" s="108">
        <v>12</v>
      </c>
      <c r="D2898" s="192"/>
      <c r="E2898" s="191"/>
      <c r="F2898" s="178"/>
      <c r="G2898" s="179"/>
      <c r="H2898" s="180" t="str">
        <f t="shared" si="69"/>
        <v/>
      </c>
      <c r="I2898" s="181"/>
      <c r="J2898" s="182"/>
      <c r="K2898" s="187"/>
      <c r="L2898" s="188"/>
      <c r="M2898" s="189"/>
    </row>
    <row r="2899" spans="2:13" outlineLevel="1" x14ac:dyDescent="0.35">
      <c r="B2899" s="107">
        <v>18</v>
      </c>
      <c r="C2899" s="108">
        <v>13</v>
      </c>
      <c r="D2899" s="192"/>
      <c r="E2899" s="191"/>
      <c r="F2899" s="178"/>
      <c r="G2899" s="179"/>
      <c r="H2899" s="180" t="str">
        <f t="shared" si="69"/>
        <v/>
      </c>
      <c r="I2899" s="181"/>
      <c r="J2899" s="182"/>
      <c r="K2899" s="187"/>
      <c r="L2899" s="188"/>
      <c r="M2899" s="189"/>
    </row>
    <row r="2900" spans="2:13" outlineLevel="1" x14ac:dyDescent="0.35">
      <c r="B2900" s="107">
        <v>18</v>
      </c>
      <c r="C2900" s="108">
        <v>14</v>
      </c>
      <c r="D2900" s="192"/>
      <c r="E2900" s="191"/>
      <c r="F2900" s="178"/>
      <c r="G2900" s="179"/>
      <c r="H2900" s="180" t="str">
        <f t="shared" si="69"/>
        <v/>
      </c>
      <c r="I2900" s="181"/>
      <c r="J2900" s="182"/>
      <c r="K2900" s="187"/>
      <c r="L2900" s="188"/>
      <c r="M2900" s="189"/>
    </row>
    <row r="2901" spans="2:13" outlineLevel="1" x14ac:dyDescent="0.35">
      <c r="B2901" s="107">
        <v>18</v>
      </c>
      <c r="C2901" s="108">
        <v>15</v>
      </c>
      <c r="D2901" s="192"/>
      <c r="E2901" s="191"/>
      <c r="F2901" s="178"/>
      <c r="G2901" s="179"/>
      <c r="H2901" s="180" t="str">
        <f t="shared" si="69"/>
        <v/>
      </c>
      <c r="I2901" s="181"/>
      <c r="J2901" s="182"/>
      <c r="K2901" s="187"/>
      <c r="L2901" s="188"/>
      <c r="M2901" s="189"/>
    </row>
    <row r="2902" spans="2:13" outlineLevel="1" x14ac:dyDescent="0.35">
      <c r="B2902" s="107">
        <v>18</v>
      </c>
      <c r="C2902" s="108">
        <v>16</v>
      </c>
      <c r="D2902" s="192"/>
      <c r="E2902" s="191"/>
      <c r="F2902" s="178"/>
      <c r="G2902" s="179"/>
      <c r="H2902" s="180" t="str">
        <f t="shared" si="69"/>
        <v/>
      </c>
      <c r="I2902" s="181"/>
      <c r="J2902" s="182"/>
      <c r="K2902" s="187"/>
      <c r="L2902" s="188"/>
      <c r="M2902" s="189"/>
    </row>
    <row r="2903" spans="2:13" outlineLevel="1" x14ac:dyDescent="0.35">
      <c r="B2903" s="107">
        <v>18</v>
      </c>
      <c r="C2903" s="108">
        <v>17</v>
      </c>
      <c r="D2903" s="192"/>
      <c r="E2903" s="191"/>
      <c r="F2903" s="178"/>
      <c r="G2903" s="179"/>
      <c r="H2903" s="180" t="str">
        <f t="shared" si="69"/>
        <v/>
      </c>
      <c r="I2903" s="181"/>
      <c r="J2903" s="182"/>
      <c r="K2903" s="187"/>
      <c r="L2903" s="188"/>
      <c r="M2903" s="189"/>
    </row>
    <row r="2904" spans="2:13" outlineLevel="1" x14ac:dyDescent="0.35">
      <c r="B2904" s="107">
        <v>18</v>
      </c>
      <c r="C2904" s="108">
        <v>18</v>
      </c>
      <c r="D2904" s="192"/>
      <c r="E2904" s="191"/>
      <c r="F2904" s="178"/>
      <c r="G2904" s="179"/>
      <c r="H2904" s="180" t="str">
        <f t="shared" si="69"/>
        <v/>
      </c>
      <c r="I2904" s="181"/>
      <c r="J2904" s="182"/>
      <c r="K2904" s="187"/>
      <c r="L2904" s="188"/>
      <c r="M2904" s="189"/>
    </row>
    <row r="2905" spans="2:13" outlineLevel="1" x14ac:dyDescent="0.35">
      <c r="B2905" s="107">
        <v>18</v>
      </c>
      <c r="C2905" s="108">
        <v>19</v>
      </c>
      <c r="D2905" s="192"/>
      <c r="E2905" s="191"/>
      <c r="F2905" s="178"/>
      <c r="G2905" s="179"/>
      <c r="H2905" s="180" t="str">
        <f t="shared" si="69"/>
        <v/>
      </c>
      <c r="I2905" s="181"/>
      <c r="J2905" s="182"/>
      <c r="K2905" s="187"/>
      <c r="L2905" s="188"/>
      <c r="M2905" s="189"/>
    </row>
    <row r="2906" spans="2:13" outlineLevel="1" x14ac:dyDescent="0.35">
      <c r="B2906" s="107">
        <v>18</v>
      </c>
      <c r="C2906" s="108">
        <v>20</v>
      </c>
      <c r="D2906" s="192"/>
      <c r="E2906" s="191"/>
      <c r="F2906" s="178"/>
      <c r="G2906" s="179"/>
      <c r="H2906" s="180" t="str">
        <f t="shared" si="69"/>
        <v/>
      </c>
      <c r="I2906" s="181"/>
      <c r="J2906" s="182"/>
      <c r="K2906" s="187"/>
      <c r="L2906" s="188"/>
      <c r="M2906" s="189"/>
    </row>
    <row r="2907" spans="2:13" outlineLevel="1" x14ac:dyDescent="0.35">
      <c r="B2907" s="107">
        <v>18</v>
      </c>
      <c r="C2907" s="108">
        <v>21</v>
      </c>
      <c r="D2907" s="192"/>
      <c r="E2907" s="191"/>
      <c r="F2907" s="178"/>
      <c r="G2907" s="179"/>
      <c r="H2907" s="180" t="str">
        <f t="shared" si="69"/>
        <v/>
      </c>
      <c r="I2907" s="181"/>
      <c r="J2907" s="182"/>
      <c r="K2907" s="187"/>
      <c r="L2907" s="188"/>
      <c r="M2907" s="189"/>
    </row>
    <row r="2908" spans="2:13" outlineLevel="1" x14ac:dyDescent="0.35">
      <c r="B2908" s="107">
        <v>18</v>
      </c>
      <c r="C2908" s="108">
        <v>22</v>
      </c>
      <c r="D2908" s="192"/>
      <c r="E2908" s="191"/>
      <c r="F2908" s="178"/>
      <c r="G2908" s="179"/>
      <c r="H2908" s="180" t="str">
        <f t="shared" si="69"/>
        <v/>
      </c>
      <c r="I2908" s="181"/>
      <c r="J2908" s="182"/>
      <c r="K2908" s="187"/>
      <c r="L2908" s="188"/>
      <c r="M2908" s="189"/>
    </row>
    <row r="2909" spans="2:13" outlineLevel="1" x14ac:dyDescent="0.35">
      <c r="B2909" s="107">
        <v>18</v>
      </c>
      <c r="C2909" s="108">
        <v>23</v>
      </c>
      <c r="D2909" s="192"/>
      <c r="E2909" s="191"/>
      <c r="F2909" s="178"/>
      <c r="G2909" s="179"/>
      <c r="H2909" s="180" t="str">
        <f t="shared" si="69"/>
        <v/>
      </c>
      <c r="I2909" s="181"/>
      <c r="J2909" s="182"/>
      <c r="K2909" s="187"/>
      <c r="L2909" s="188"/>
      <c r="M2909" s="189"/>
    </row>
    <row r="2910" spans="2:13" outlineLevel="1" x14ac:dyDescent="0.35">
      <c r="B2910" s="107">
        <v>18</v>
      </c>
      <c r="C2910" s="108">
        <v>24</v>
      </c>
      <c r="D2910" s="192"/>
      <c r="E2910" s="191"/>
      <c r="F2910" s="178"/>
      <c r="G2910" s="179"/>
      <c r="H2910" s="180" t="str">
        <f t="shared" si="69"/>
        <v/>
      </c>
      <c r="I2910" s="181"/>
      <c r="J2910" s="182"/>
      <c r="K2910" s="187"/>
      <c r="L2910" s="188"/>
      <c r="M2910" s="189"/>
    </row>
    <row r="2911" spans="2:13" outlineLevel="1" x14ac:dyDescent="0.35">
      <c r="B2911" s="107">
        <v>18</v>
      </c>
      <c r="C2911" s="108">
        <v>25</v>
      </c>
      <c r="D2911" s="192"/>
      <c r="E2911" s="191"/>
      <c r="F2911" s="178"/>
      <c r="G2911" s="179"/>
      <c r="H2911" s="180" t="str">
        <f t="shared" si="69"/>
        <v/>
      </c>
      <c r="I2911" s="181"/>
      <c r="J2911" s="182"/>
      <c r="K2911" s="187"/>
      <c r="L2911" s="188"/>
      <c r="M2911" s="189"/>
    </row>
    <row r="2912" spans="2:13" outlineLevel="1" x14ac:dyDescent="0.35">
      <c r="B2912" s="107">
        <v>18</v>
      </c>
      <c r="C2912" s="108">
        <v>26</v>
      </c>
      <c r="D2912" s="192"/>
      <c r="E2912" s="191"/>
      <c r="F2912" s="178"/>
      <c r="G2912" s="179"/>
      <c r="H2912" s="180" t="str">
        <f t="shared" si="69"/>
        <v/>
      </c>
      <c r="I2912" s="181"/>
      <c r="J2912" s="182"/>
      <c r="K2912" s="187"/>
      <c r="L2912" s="188"/>
      <c r="M2912" s="189"/>
    </row>
    <row r="2913" spans="2:13" outlineLevel="1" x14ac:dyDescent="0.35">
      <c r="B2913" s="107">
        <v>18</v>
      </c>
      <c r="C2913" s="108">
        <v>27</v>
      </c>
      <c r="D2913" s="192"/>
      <c r="E2913" s="191"/>
      <c r="F2913" s="178"/>
      <c r="G2913" s="179"/>
      <c r="H2913" s="180" t="str">
        <f t="shared" si="69"/>
        <v/>
      </c>
      <c r="I2913" s="181"/>
      <c r="J2913" s="182"/>
      <c r="K2913" s="187"/>
      <c r="L2913" s="188"/>
      <c r="M2913" s="189"/>
    </row>
    <row r="2914" spans="2:13" outlineLevel="1" x14ac:dyDescent="0.35">
      <c r="B2914" s="107">
        <v>18</v>
      </c>
      <c r="C2914" s="108">
        <v>28</v>
      </c>
      <c r="D2914" s="192"/>
      <c r="E2914" s="191"/>
      <c r="F2914" s="178"/>
      <c r="G2914" s="179"/>
      <c r="H2914" s="180" t="str">
        <f t="shared" si="69"/>
        <v/>
      </c>
      <c r="I2914" s="181"/>
      <c r="J2914" s="182"/>
      <c r="K2914" s="187"/>
      <c r="L2914" s="188"/>
      <c r="M2914" s="189"/>
    </row>
    <row r="2915" spans="2:13" outlineLevel="1" x14ac:dyDescent="0.35">
      <c r="B2915" s="107">
        <v>18</v>
      </c>
      <c r="C2915" s="108">
        <v>29</v>
      </c>
      <c r="D2915" s="192"/>
      <c r="E2915" s="191"/>
      <c r="F2915" s="178"/>
      <c r="G2915" s="179"/>
      <c r="H2915" s="180" t="str">
        <f t="shared" si="69"/>
        <v/>
      </c>
      <c r="I2915" s="181"/>
      <c r="J2915" s="182"/>
      <c r="K2915" s="187"/>
      <c r="L2915" s="188"/>
      <c r="M2915" s="189"/>
    </row>
    <row r="2916" spans="2:13" outlineLevel="1" x14ac:dyDescent="0.35">
      <c r="B2916" s="107">
        <v>18</v>
      </c>
      <c r="C2916" s="108">
        <v>30</v>
      </c>
      <c r="D2916" s="192"/>
      <c r="E2916" s="191"/>
      <c r="F2916" s="178"/>
      <c r="G2916" s="179"/>
      <c r="H2916" s="180" t="str">
        <f t="shared" si="69"/>
        <v/>
      </c>
      <c r="I2916" s="181"/>
      <c r="J2916" s="182"/>
      <c r="K2916" s="187"/>
      <c r="L2916" s="188"/>
      <c r="M2916" s="189"/>
    </row>
    <row r="2917" spans="2:13" outlineLevel="1" x14ac:dyDescent="0.35">
      <c r="B2917" s="107">
        <v>18</v>
      </c>
      <c r="C2917" s="108">
        <v>31</v>
      </c>
      <c r="D2917" s="192"/>
      <c r="E2917" s="191"/>
      <c r="F2917" s="178"/>
      <c r="G2917" s="179"/>
      <c r="H2917" s="180" t="str">
        <f t="shared" si="69"/>
        <v/>
      </c>
      <c r="I2917" s="181"/>
      <c r="J2917" s="182"/>
      <c r="K2917" s="187"/>
      <c r="L2917" s="188"/>
      <c r="M2917" s="189"/>
    </row>
    <row r="2918" spans="2:13" outlineLevel="1" x14ac:dyDescent="0.35">
      <c r="B2918" s="107">
        <v>18</v>
      </c>
      <c r="C2918" s="108">
        <v>32</v>
      </c>
      <c r="D2918" s="192"/>
      <c r="E2918" s="191"/>
      <c r="F2918" s="178"/>
      <c r="G2918" s="179"/>
      <c r="H2918" s="180" t="str">
        <f t="shared" si="69"/>
        <v/>
      </c>
      <c r="I2918" s="181"/>
      <c r="J2918" s="182"/>
      <c r="K2918" s="187"/>
      <c r="L2918" s="188"/>
      <c r="M2918" s="189"/>
    </row>
    <row r="2919" spans="2:13" outlineLevel="1" x14ac:dyDescent="0.35">
      <c r="B2919" s="107">
        <v>18</v>
      </c>
      <c r="C2919" s="108">
        <v>33</v>
      </c>
      <c r="D2919" s="192"/>
      <c r="E2919" s="191"/>
      <c r="F2919" s="178"/>
      <c r="G2919" s="179"/>
      <c r="H2919" s="180" t="str">
        <f t="shared" si="69"/>
        <v/>
      </c>
      <c r="I2919" s="181"/>
      <c r="J2919" s="182"/>
      <c r="K2919" s="187"/>
      <c r="L2919" s="188"/>
      <c r="M2919" s="189"/>
    </row>
    <row r="2920" spans="2:13" outlineLevel="1" x14ac:dyDescent="0.35">
      <c r="B2920" s="107">
        <v>18</v>
      </c>
      <c r="C2920" s="108">
        <v>34</v>
      </c>
      <c r="D2920" s="192"/>
      <c r="E2920" s="191"/>
      <c r="F2920" s="178"/>
      <c r="G2920" s="179"/>
      <c r="H2920" s="180" t="str">
        <f t="shared" si="69"/>
        <v/>
      </c>
      <c r="I2920" s="181"/>
      <c r="J2920" s="182"/>
      <c r="K2920" s="187"/>
      <c r="L2920" s="188"/>
      <c r="M2920" s="189"/>
    </row>
    <row r="2921" spans="2:13" outlineLevel="1" x14ac:dyDescent="0.35">
      <c r="B2921" s="107">
        <v>18</v>
      </c>
      <c r="C2921" s="108">
        <v>35</v>
      </c>
      <c r="D2921" s="192"/>
      <c r="E2921" s="191"/>
      <c r="F2921" s="178"/>
      <c r="G2921" s="179"/>
      <c r="H2921" s="180" t="str">
        <f t="shared" si="69"/>
        <v/>
      </c>
      <c r="I2921" s="181"/>
      <c r="J2921" s="182"/>
      <c r="K2921" s="187"/>
      <c r="L2921" s="188"/>
      <c r="M2921" s="189"/>
    </row>
    <row r="2922" spans="2:13" outlineLevel="1" x14ac:dyDescent="0.35">
      <c r="B2922" s="107">
        <v>18</v>
      </c>
      <c r="C2922" s="108">
        <v>36</v>
      </c>
      <c r="D2922" s="192"/>
      <c r="E2922" s="191"/>
      <c r="F2922" s="178"/>
      <c r="G2922" s="179"/>
      <c r="H2922" s="180" t="str">
        <f t="shared" si="69"/>
        <v/>
      </c>
      <c r="I2922" s="181"/>
      <c r="J2922" s="182"/>
      <c r="K2922" s="187"/>
      <c r="L2922" s="188"/>
      <c r="M2922" s="189"/>
    </row>
    <row r="2923" spans="2:13" outlineLevel="1" x14ac:dyDescent="0.35">
      <c r="B2923" s="107">
        <v>18</v>
      </c>
      <c r="C2923" s="108">
        <v>37</v>
      </c>
      <c r="D2923" s="192"/>
      <c r="E2923" s="191"/>
      <c r="F2923" s="178"/>
      <c r="G2923" s="179"/>
      <c r="H2923" s="180" t="str">
        <f t="shared" si="69"/>
        <v/>
      </c>
      <c r="I2923" s="181"/>
      <c r="J2923" s="182"/>
      <c r="K2923" s="187"/>
      <c r="L2923" s="188"/>
      <c r="M2923" s="189"/>
    </row>
    <row r="2924" spans="2:13" outlineLevel="1" x14ac:dyDescent="0.35">
      <c r="B2924" s="107">
        <v>18</v>
      </c>
      <c r="C2924" s="108">
        <v>38</v>
      </c>
      <c r="D2924" s="192"/>
      <c r="E2924" s="191"/>
      <c r="F2924" s="178"/>
      <c r="G2924" s="179"/>
      <c r="H2924" s="180" t="str">
        <f t="shared" si="69"/>
        <v/>
      </c>
      <c r="I2924" s="181"/>
      <c r="J2924" s="182"/>
      <c r="K2924" s="187"/>
      <c r="L2924" s="188"/>
      <c r="M2924" s="189"/>
    </row>
    <row r="2925" spans="2:13" outlineLevel="1" x14ac:dyDescent="0.35">
      <c r="B2925" s="107">
        <v>18</v>
      </c>
      <c r="C2925" s="108">
        <v>39</v>
      </c>
      <c r="D2925" s="192"/>
      <c r="E2925" s="191"/>
      <c r="F2925" s="178"/>
      <c r="G2925" s="179"/>
      <c r="H2925" s="180" t="str">
        <f t="shared" si="69"/>
        <v/>
      </c>
      <c r="I2925" s="181"/>
      <c r="J2925" s="182"/>
      <c r="K2925" s="187"/>
      <c r="L2925" s="188"/>
      <c r="M2925" s="189"/>
    </row>
    <row r="2926" spans="2:13" outlineLevel="1" x14ac:dyDescent="0.35">
      <c r="B2926" s="107">
        <v>18</v>
      </c>
      <c r="C2926" s="108">
        <v>40</v>
      </c>
      <c r="D2926" s="192"/>
      <c r="E2926" s="191"/>
      <c r="F2926" s="178"/>
      <c r="G2926" s="179"/>
      <c r="H2926" s="180" t="str">
        <f t="shared" si="69"/>
        <v/>
      </c>
      <c r="I2926" s="181"/>
      <c r="J2926" s="182"/>
      <c r="K2926" s="187"/>
      <c r="L2926" s="188"/>
      <c r="M2926" s="189"/>
    </row>
    <row r="2927" spans="2:13" outlineLevel="1" x14ac:dyDescent="0.35">
      <c r="B2927" s="107">
        <v>18</v>
      </c>
      <c r="C2927" s="108">
        <v>41</v>
      </c>
      <c r="D2927" s="192"/>
      <c r="E2927" s="191"/>
      <c r="F2927" s="178"/>
      <c r="G2927" s="179"/>
      <c r="H2927" s="180" t="str">
        <f t="shared" si="69"/>
        <v/>
      </c>
      <c r="I2927" s="181"/>
      <c r="J2927" s="182"/>
      <c r="K2927" s="187"/>
      <c r="L2927" s="188"/>
      <c r="M2927" s="189"/>
    </row>
    <row r="2928" spans="2:13" outlineLevel="1" x14ac:dyDescent="0.35">
      <c r="B2928" s="107">
        <v>18</v>
      </c>
      <c r="C2928" s="108">
        <v>42</v>
      </c>
      <c r="D2928" s="192"/>
      <c r="E2928" s="191"/>
      <c r="F2928" s="178"/>
      <c r="G2928" s="179"/>
      <c r="H2928" s="180" t="str">
        <f t="shared" si="69"/>
        <v/>
      </c>
      <c r="I2928" s="181"/>
      <c r="J2928" s="182"/>
      <c r="K2928" s="187"/>
      <c r="L2928" s="188"/>
      <c r="M2928" s="189"/>
    </row>
    <row r="2929" spans="2:13" outlineLevel="1" x14ac:dyDescent="0.35">
      <c r="B2929" s="107">
        <v>18</v>
      </c>
      <c r="C2929" s="108">
        <v>43</v>
      </c>
      <c r="D2929" s="192"/>
      <c r="E2929" s="191"/>
      <c r="F2929" s="178"/>
      <c r="G2929" s="179"/>
      <c r="H2929" s="180" t="str">
        <f t="shared" si="69"/>
        <v/>
      </c>
      <c r="I2929" s="181"/>
      <c r="J2929" s="182"/>
      <c r="K2929" s="187"/>
      <c r="L2929" s="188"/>
      <c r="M2929" s="189"/>
    </row>
    <row r="2930" spans="2:13" outlineLevel="1" x14ac:dyDescent="0.35">
      <c r="B2930" s="107">
        <v>18</v>
      </c>
      <c r="C2930" s="108">
        <v>44</v>
      </c>
      <c r="D2930" s="192"/>
      <c r="E2930" s="191"/>
      <c r="F2930" s="178"/>
      <c r="G2930" s="179"/>
      <c r="H2930" s="180" t="str">
        <f t="shared" si="69"/>
        <v/>
      </c>
      <c r="I2930" s="181"/>
      <c r="J2930" s="182"/>
      <c r="K2930" s="187"/>
      <c r="L2930" s="188"/>
      <c r="M2930" s="189"/>
    </row>
    <row r="2931" spans="2:13" outlineLevel="1" x14ac:dyDescent="0.35">
      <c r="B2931" s="107">
        <v>18</v>
      </c>
      <c r="C2931" s="108">
        <v>45</v>
      </c>
      <c r="D2931" s="192"/>
      <c r="E2931" s="191"/>
      <c r="F2931" s="178"/>
      <c r="G2931" s="179"/>
      <c r="H2931" s="180" t="str">
        <f t="shared" si="69"/>
        <v/>
      </c>
      <c r="I2931" s="181"/>
      <c r="J2931" s="182"/>
      <c r="K2931" s="187"/>
      <c r="L2931" s="188"/>
      <c r="M2931" s="189"/>
    </row>
    <row r="2932" spans="2:13" outlineLevel="1" x14ac:dyDescent="0.35">
      <c r="B2932" s="107">
        <v>18</v>
      </c>
      <c r="C2932" s="108">
        <v>46</v>
      </c>
      <c r="D2932" s="192"/>
      <c r="E2932" s="191"/>
      <c r="F2932" s="178"/>
      <c r="G2932" s="179"/>
      <c r="H2932" s="180" t="str">
        <f t="shared" si="69"/>
        <v/>
      </c>
      <c r="I2932" s="181"/>
      <c r="J2932" s="182"/>
      <c r="K2932" s="187"/>
      <c r="L2932" s="188"/>
      <c r="M2932" s="189"/>
    </row>
    <row r="2933" spans="2:13" outlineLevel="1" x14ac:dyDescent="0.35">
      <c r="B2933" s="107">
        <v>18</v>
      </c>
      <c r="C2933" s="108">
        <v>47</v>
      </c>
      <c r="D2933" s="192"/>
      <c r="E2933" s="191"/>
      <c r="F2933" s="178"/>
      <c r="G2933" s="179"/>
      <c r="H2933" s="180" t="str">
        <f t="shared" si="69"/>
        <v/>
      </c>
      <c r="I2933" s="181"/>
      <c r="J2933" s="182"/>
      <c r="K2933" s="187"/>
      <c r="L2933" s="188"/>
      <c r="M2933" s="189"/>
    </row>
    <row r="2934" spans="2:13" outlineLevel="1" x14ac:dyDescent="0.35">
      <c r="B2934" s="107">
        <v>18</v>
      </c>
      <c r="C2934" s="108">
        <v>48</v>
      </c>
      <c r="D2934" s="192"/>
      <c r="E2934" s="191"/>
      <c r="F2934" s="178"/>
      <c r="G2934" s="179"/>
      <c r="H2934" s="180" t="str">
        <f t="shared" si="69"/>
        <v/>
      </c>
      <c r="I2934" s="181"/>
      <c r="J2934" s="182"/>
      <c r="K2934" s="187"/>
      <c r="L2934" s="188"/>
      <c r="M2934" s="189"/>
    </row>
    <row r="2935" spans="2:13" outlineLevel="1" x14ac:dyDescent="0.35">
      <c r="B2935" s="107">
        <v>18</v>
      </c>
      <c r="C2935" s="108">
        <v>49</v>
      </c>
      <c r="D2935" s="192"/>
      <c r="E2935" s="191"/>
      <c r="F2935" s="178"/>
      <c r="G2935" s="179"/>
      <c r="H2935" s="180" t="str">
        <f t="shared" si="69"/>
        <v/>
      </c>
      <c r="I2935" s="181"/>
      <c r="J2935" s="182"/>
      <c r="K2935" s="187"/>
      <c r="L2935" s="188"/>
      <c r="M2935" s="189"/>
    </row>
    <row r="2936" spans="2:13" outlineLevel="1" x14ac:dyDescent="0.35">
      <c r="B2936" s="107">
        <v>18</v>
      </c>
      <c r="C2936" s="108">
        <v>50</v>
      </c>
      <c r="D2936" s="192"/>
      <c r="E2936" s="191"/>
      <c r="F2936" s="178"/>
      <c r="G2936" s="179"/>
      <c r="H2936" s="180" t="str">
        <f t="shared" si="69"/>
        <v/>
      </c>
      <c r="I2936" s="181"/>
      <c r="J2936" s="182"/>
      <c r="K2936" s="187"/>
      <c r="L2936" s="188"/>
      <c r="M2936" s="189"/>
    </row>
    <row r="2937" spans="2:13" outlineLevel="1" x14ac:dyDescent="0.35">
      <c r="B2937" s="107">
        <v>18</v>
      </c>
      <c r="C2937" s="108">
        <v>51</v>
      </c>
      <c r="D2937" s="192"/>
      <c r="E2937" s="191"/>
      <c r="F2937" s="178"/>
      <c r="G2937" s="179"/>
      <c r="H2937" s="180" t="str">
        <f t="shared" si="69"/>
        <v/>
      </c>
      <c r="I2937" s="181"/>
      <c r="J2937" s="182"/>
      <c r="K2937" s="187"/>
      <c r="L2937" s="188"/>
      <c r="M2937" s="189"/>
    </row>
    <row r="2938" spans="2:13" outlineLevel="1" x14ac:dyDescent="0.35">
      <c r="B2938" s="107">
        <v>18</v>
      </c>
      <c r="C2938" s="108">
        <v>52</v>
      </c>
      <c r="D2938" s="192"/>
      <c r="E2938" s="191"/>
      <c r="F2938" s="178"/>
      <c r="G2938" s="179"/>
      <c r="H2938" s="180" t="str">
        <f t="shared" si="69"/>
        <v/>
      </c>
      <c r="I2938" s="181"/>
      <c r="J2938" s="182"/>
      <c r="K2938" s="187"/>
      <c r="L2938" s="188"/>
      <c r="M2938" s="189"/>
    </row>
    <row r="2939" spans="2:13" outlineLevel="1" x14ac:dyDescent="0.35">
      <c r="B2939" s="107">
        <v>18</v>
      </c>
      <c r="C2939" s="108">
        <v>53</v>
      </c>
      <c r="D2939" s="192"/>
      <c r="E2939" s="191"/>
      <c r="F2939" s="178"/>
      <c r="G2939" s="179"/>
      <c r="H2939" s="180" t="str">
        <f t="shared" si="69"/>
        <v/>
      </c>
      <c r="I2939" s="181"/>
      <c r="J2939" s="182"/>
      <c r="K2939" s="187"/>
      <c r="L2939" s="188"/>
      <c r="M2939" s="189"/>
    </row>
    <row r="2940" spans="2:13" outlineLevel="1" x14ac:dyDescent="0.35">
      <c r="B2940" s="107">
        <v>18</v>
      </c>
      <c r="C2940" s="108">
        <v>54</v>
      </c>
      <c r="D2940" s="193"/>
      <c r="E2940" s="191"/>
      <c r="F2940" s="178"/>
      <c r="G2940" s="179"/>
      <c r="H2940" s="180" t="str">
        <f t="shared" si="69"/>
        <v/>
      </c>
      <c r="I2940" s="181"/>
      <c r="J2940" s="182"/>
      <c r="K2940" s="187"/>
      <c r="L2940" s="188"/>
      <c r="M2940" s="189"/>
    </row>
    <row r="2941" spans="2:13" outlineLevel="1" x14ac:dyDescent="0.35">
      <c r="B2941" s="107">
        <v>18</v>
      </c>
      <c r="C2941" s="108">
        <v>55</v>
      </c>
      <c r="D2941" s="194"/>
      <c r="E2941" s="195"/>
      <c r="F2941" s="178"/>
      <c r="G2941" s="179"/>
      <c r="H2941" s="180" t="str">
        <f t="shared" si="69"/>
        <v/>
      </c>
      <c r="I2941" s="181"/>
      <c r="J2941" s="182"/>
      <c r="K2941" s="187"/>
      <c r="L2941" s="188"/>
      <c r="M2941" s="189"/>
    </row>
    <row r="2942" spans="2:13" outlineLevel="1" x14ac:dyDescent="0.35">
      <c r="B2942" s="107">
        <v>18</v>
      </c>
      <c r="C2942" s="108">
        <v>56</v>
      </c>
      <c r="D2942" s="196"/>
      <c r="E2942" s="195"/>
      <c r="F2942" s="178"/>
      <c r="G2942" s="179"/>
      <c r="H2942" s="180" t="str">
        <f t="shared" si="69"/>
        <v/>
      </c>
      <c r="I2942" s="181"/>
      <c r="J2942" s="182"/>
      <c r="K2942" s="187"/>
      <c r="L2942" s="188"/>
      <c r="M2942" s="189"/>
    </row>
    <row r="2943" spans="2:13" outlineLevel="1" x14ac:dyDescent="0.35">
      <c r="B2943" s="107">
        <v>18</v>
      </c>
      <c r="C2943" s="108">
        <v>57</v>
      </c>
      <c r="D2943" s="194"/>
      <c r="E2943" s="195"/>
      <c r="F2943" s="178"/>
      <c r="G2943" s="179"/>
      <c r="H2943" s="180" t="str">
        <f t="shared" si="69"/>
        <v/>
      </c>
      <c r="I2943" s="181"/>
      <c r="J2943" s="182"/>
      <c r="K2943" s="187"/>
      <c r="L2943" s="188"/>
      <c r="M2943" s="189"/>
    </row>
    <row r="2944" spans="2:13" outlineLevel="1" x14ac:dyDescent="0.35">
      <c r="B2944" s="107">
        <v>18</v>
      </c>
      <c r="C2944" s="108">
        <v>58</v>
      </c>
      <c r="D2944" s="176"/>
      <c r="E2944" s="191"/>
      <c r="F2944" s="178"/>
      <c r="G2944" s="179"/>
      <c r="H2944" s="180" t="str">
        <f t="shared" si="69"/>
        <v/>
      </c>
      <c r="I2944" s="181"/>
      <c r="J2944" s="182"/>
      <c r="K2944" s="187"/>
      <c r="L2944" s="188"/>
      <c r="M2944" s="189"/>
    </row>
    <row r="2945" spans="2:13" outlineLevel="1" x14ac:dyDescent="0.35">
      <c r="B2945" s="107">
        <v>18</v>
      </c>
      <c r="C2945" s="108">
        <v>59</v>
      </c>
      <c r="D2945" s="192"/>
      <c r="E2945" s="191"/>
      <c r="F2945" s="178"/>
      <c r="G2945" s="179"/>
      <c r="H2945" s="180" t="str">
        <f t="shared" si="69"/>
        <v/>
      </c>
      <c r="I2945" s="181"/>
      <c r="J2945" s="182"/>
      <c r="K2945" s="187"/>
      <c r="L2945" s="188"/>
      <c r="M2945" s="189"/>
    </row>
    <row r="2946" spans="2:13" outlineLevel="1" x14ac:dyDescent="0.35">
      <c r="B2946" s="107">
        <v>18</v>
      </c>
      <c r="C2946" s="108">
        <v>60</v>
      </c>
      <c r="D2946" s="192"/>
      <c r="E2946" s="191"/>
      <c r="F2946" s="178"/>
      <c r="G2946" s="179"/>
      <c r="H2946" s="180" t="str">
        <f t="shared" si="69"/>
        <v/>
      </c>
      <c r="I2946" s="181"/>
      <c r="J2946" s="182"/>
      <c r="K2946" s="187"/>
      <c r="L2946" s="188"/>
      <c r="M2946" s="189"/>
    </row>
    <row r="2947" spans="2:13" outlineLevel="1" x14ac:dyDescent="0.35">
      <c r="B2947" s="107">
        <v>18</v>
      </c>
      <c r="C2947" s="108">
        <v>61</v>
      </c>
      <c r="D2947" s="192"/>
      <c r="E2947" s="191"/>
      <c r="F2947" s="178"/>
      <c r="G2947" s="179"/>
      <c r="H2947" s="180" t="str">
        <f t="shared" si="69"/>
        <v/>
      </c>
      <c r="I2947" s="181"/>
      <c r="J2947" s="182"/>
      <c r="K2947" s="187"/>
      <c r="L2947" s="188"/>
      <c r="M2947" s="189"/>
    </row>
    <row r="2948" spans="2:13" outlineLevel="1" x14ac:dyDescent="0.35">
      <c r="B2948" s="107">
        <v>18</v>
      </c>
      <c r="C2948" s="108">
        <v>62</v>
      </c>
      <c r="D2948" s="192"/>
      <c r="E2948" s="191"/>
      <c r="F2948" s="178"/>
      <c r="G2948" s="179"/>
      <c r="H2948" s="180" t="str">
        <f t="shared" si="69"/>
        <v/>
      </c>
      <c r="I2948" s="181"/>
      <c r="J2948" s="182"/>
      <c r="K2948" s="187"/>
      <c r="L2948" s="188"/>
      <c r="M2948" s="189"/>
    </row>
    <row r="2949" spans="2:13" outlineLevel="1" x14ac:dyDescent="0.35">
      <c r="B2949" s="107">
        <v>18</v>
      </c>
      <c r="C2949" s="108">
        <v>63</v>
      </c>
      <c r="D2949" s="192"/>
      <c r="E2949" s="191"/>
      <c r="F2949" s="178"/>
      <c r="G2949" s="179"/>
      <c r="H2949" s="180" t="str">
        <f t="shared" si="69"/>
        <v/>
      </c>
      <c r="I2949" s="181"/>
      <c r="J2949" s="182"/>
      <c r="K2949" s="187"/>
      <c r="L2949" s="188"/>
      <c r="M2949" s="189"/>
    </row>
    <row r="2950" spans="2:13" outlineLevel="1" x14ac:dyDescent="0.35">
      <c r="B2950" s="107">
        <v>18</v>
      </c>
      <c r="C2950" s="108">
        <v>64</v>
      </c>
      <c r="D2950" s="192"/>
      <c r="E2950" s="191"/>
      <c r="F2950" s="178"/>
      <c r="G2950" s="179"/>
      <c r="H2950" s="180" t="str">
        <f t="shared" si="69"/>
        <v/>
      </c>
      <c r="I2950" s="181"/>
      <c r="J2950" s="182"/>
      <c r="K2950" s="187"/>
      <c r="L2950" s="188"/>
      <c r="M2950" s="189"/>
    </row>
    <row r="2951" spans="2:13" outlineLevel="1" x14ac:dyDescent="0.35">
      <c r="B2951" s="107">
        <v>18</v>
      </c>
      <c r="C2951" s="108">
        <v>65</v>
      </c>
      <c r="D2951" s="192"/>
      <c r="E2951" s="191"/>
      <c r="F2951" s="178"/>
      <c r="G2951" s="179"/>
      <c r="H2951" s="180" t="str">
        <f t="shared" si="69"/>
        <v/>
      </c>
      <c r="I2951" s="181"/>
      <c r="J2951" s="182"/>
      <c r="K2951" s="187"/>
      <c r="L2951" s="188"/>
      <c r="M2951" s="189"/>
    </row>
    <row r="2952" spans="2:13" outlineLevel="1" x14ac:dyDescent="0.35">
      <c r="B2952" s="107">
        <v>18</v>
      </c>
      <c r="C2952" s="108">
        <v>66</v>
      </c>
      <c r="D2952" s="192"/>
      <c r="E2952" s="191"/>
      <c r="F2952" s="178"/>
      <c r="G2952" s="179"/>
      <c r="H2952" s="180" t="str">
        <f t="shared" ref="H2952:H3015" si="70">IFERROR(E2952/$E$2882,"")</f>
        <v/>
      </c>
      <c r="I2952" s="181"/>
      <c r="J2952" s="182"/>
      <c r="K2952" s="187"/>
      <c r="L2952" s="188"/>
      <c r="M2952" s="189"/>
    </row>
    <row r="2953" spans="2:13" outlineLevel="1" x14ac:dyDescent="0.35">
      <c r="B2953" s="107">
        <v>18</v>
      </c>
      <c r="C2953" s="108">
        <v>67</v>
      </c>
      <c r="D2953" s="192"/>
      <c r="E2953" s="191"/>
      <c r="F2953" s="178"/>
      <c r="G2953" s="179"/>
      <c r="H2953" s="180" t="str">
        <f t="shared" si="70"/>
        <v/>
      </c>
      <c r="I2953" s="181"/>
      <c r="J2953" s="182"/>
      <c r="K2953" s="187"/>
      <c r="L2953" s="188"/>
      <c r="M2953" s="189"/>
    </row>
    <row r="2954" spans="2:13" outlineLevel="1" x14ac:dyDescent="0.35">
      <c r="B2954" s="107">
        <v>18</v>
      </c>
      <c r="C2954" s="108">
        <v>68</v>
      </c>
      <c r="D2954" s="192"/>
      <c r="E2954" s="191"/>
      <c r="F2954" s="178"/>
      <c r="G2954" s="179"/>
      <c r="H2954" s="180" t="str">
        <f t="shared" si="70"/>
        <v/>
      </c>
      <c r="I2954" s="181"/>
      <c r="J2954" s="182"/>
      <c r="K2954" s="187"/>
      <c r="L2954" s="188"/>
      <c r="M2954" s="189"/>
    </row>
    <row r="2955" spans="2:13" outlineLevel="1" x14ac:dyDescent="0.35">
      <c r="B2955" s="107">
        <v>18</v>
      </c>
      <c r="C2955" s="108">
        <v>69</v>
      </c>
      <c r="D2955" s="192"/>
      <c r="E2955" s="191"/>
      <c r="F2955" s="178"/>
      <c r="G2955" s="179"/>
      <c r="H2955" s="180" t="str">
        <f t="shared" si="70"/>
        <v/>
      </c>
      <c r="I2955" s="181"/>
      <c r="J2955" s="182"/>
      <c r="K2955" s="187"/>
      <c r="L2955" s="188"/>
      <c r="M2955" s="189"/>
    </row>
    <row r="2956" spans="2:13" outlineLevel="1" x14ac:dyDescent="0.35">
      <c r="B2956" s="107">
        <v>18</v>
      </c>
      <c r="C2956" s="108">
        <v>70</v>
      </c>
      <c r="D2956" s="192"/>
      <c r="E2956" s="191"/>
      <c r="F2956" s="178"/>
      <c r="G2956" s="179"/>
      <c r="H2956" s="180" t="str">
        <f t="shared" si="70"/>
        <v/>
      </c>
      <c r="I2956" s="181"/>
      <c r="J2956" s="182"/>
      <c r="K2956" s="187"/>
      <c r="L2956" s="188"/>
      <c r="M2956" s="189"/>
    </row>
    <row r="2957" spans="2:13" outlineLevel="1" x14ac:dyDescent="0.35">
      <c r="B2957" s="107">
        <v>18</v>
      </c>
      <c r="C2957" s="108">
        <v>71</v>
      </c>
      <c r="D2957" s="192"/>
      <c r="E2957" s="191"/>
      <c r="F2957" s="178"/>
      <c r="G2957" s="179"/>
      <c r="H2957" s="180" t="str">
        <f t="shared" si="70"/>
        <v/>
      </c>
      <c r="I2957" s="181"/>
      <c r="J2957" s="182"/>
      <c r="K2957" s="187"/>
      <c r="L2957" s="188"/>
      <c r="M2957" s="189"/>
    </row>
    <row r="2958" spans="2:13" outlineLevel="1" x14ac:dyDescent="0.35">
      <c r="B2958" s="107">
        <v>18</v>
      </c>
      <c r="C2958" s="108">
        <v>72</v>
      </c>
      <c r="D2958" s="192"/>
      <c r="E2958" s="191"/>
      <c r="F2958" s="178"/>
      <c r="G2958" s="179"/>
      <c r="H2958" s="180" t="str">
        <f t="shared" si="70"/>
        <v/>
      </c>
      <c r="I2958" s="181"/>
      <c r="J2958" s="182"/>
      <c r="K2958" s="187"/>
      <c r="L2958" s="188"/>
      <c r="M2958" s="189"/>
    </row>
    <row r="2959" spans="2:13" outlineLevel="1" x14ac:dyDescent="0.35">
      <c r="B2959" s="107">
        <v>18</v>
      </c>
      <c r="C2959" s="108">
        <v>73</v>
      </c>
      <c r="D2959" s="192"/>
      <c r="E2959" s="191"/>
      <c r="F2959" s="178"/>
      <c r="G2959" s="179"/>
      <c r="H2959" s="180" t="str">
        <f t="shared" si="70"/>
        <v/>
      </c>
      <c r="I2959" s="181"/>
      <c r="J2959" s="182"/>
      <c r="K2959" s="187"/>
      <c r="L2959" s="188"/>
      <c r="M2959" s="189"/>
    </row>
    <row r="2960" spans="2:13" outlineLevel="1" x14ac:dyDescent="0.35">
      <c r="B2960" s="107">
        <v>18</v>
      </c>
      <c r="C2960" s="108">
        <v>74</v>
      </c>
      <c r="D2960" s="192"/>
      <c r="E2960" s="191"/>
      <c r="F2960" s="178"/>
      <c r="G2960" s="179"/>
      <c r="H2960" s="180" t="str">
        <f t="shared" si="70"/>
        <v/>
      </c>
      <c r="I2960" s="181"/>
      <c r="J2960" s="182"/>
      <c r="K2960" s="187"/>
      <c r="L2960" s="188"/>
      <c r="M2960" s="189"/>
    </row>
    <row r="2961" spans="2:13" outlineLevel="1" x14ac:dyDescent="0.35">
      <c r="B2961" s="107">
        <v>18</v>
      </c>
      <c r="C2961" s="108">
        <v>75</v>
      </c>
      <c r="D2961" s="192"/>
      <c r="E2961" s="191"/>
      <c r="F2961" s="178"/>
      <c r="G2961" s="179"/>
      <c r="H2961" s="180" t="str">
        <f t="shared" si="70"/>
        <v/>
      </c>
      <c r="I2961" s="181"/>
      <c r="J2961" s="182"/>
      <c r="K2961" s="187"/>
      <c r="L2961" s="188"/>
      <c r="M2961" s="189"/>
    </row>
    <row r="2962" spans="2:13" outlineLevel="1" x14ac:dyDescent="0.35">
      <c r="B2962" s="107">
        <v>18</v>
      </c>
      <c r="C2962" s="108">
        <v>76</v>
      </c>
      <c r="D2962" s="192"/>
      <c r="E2962" s="191"/>
      <c r="F2962" s="178"/>
      <c r="G2962" s="179"/>
      <c r="H2962" s="180" t="str">
        <f t="shared" si="70"/>
        <v/>
      </c>
      <c r="I2962" s="181"/>
      <c r="J2962" s="182"/>
      <c r="K2962" s="187"/>
      <c r="L2962" s="188"/>
      <c r="M2962" s="189"/>
    </row>
    <row r="2963" spans="2:13" outlineLevel="1" x14ac:dyDescent="0.35">
      <c r="B2963" s="107">
        <v>18</v>
      </c>
      <c r="C2963" s="108">
        <v>77</v>
      </c>
      <c r="D2963" s="192"/>
      <c r="E2963" s="191"/>
      <c r="F2963" s="178"/>
      <c r="G2963" s="179"/>
      <c r="H2963" s="180" t="str">
        <f t="shared" si="70"/>
        <v/>
      </c>
      <c r="I2963" s="181"/>
      <c r="J2963" s="182"/>
      <c r="K2963" s="187"/>
      <c r="L2963" s="188"/>
      <c r="M2963" s="189"/>
    </row>
    <row r="2964" spans="2:13" outlineLevel="1" x14ac:dyDescent="0.35">
      <c r="B2964" s="107">
        <v>18</v>
      </c>
      <c r="C2964" s="108">
        <v>78</v>
      </c>
      <c r="D2964" s="192"/>
      <c r="E2964" s="191"/>
      <c r="F2964" s="178"/>
      <c r="G2964" s="179"/>
      <c r="H2964" s="180" t="str">
        <f t="shared" si="70"/>
        <v/>
      </c>
      <c r="I2964" s="181"/>
      <c r="J2964" s="182"/>
      <c r="K2964" s="187"/>
      <c r="L2964" s="188"/>
      <c r="M2964" s="189"/>
    </row>
    <row r="2965" spans="2:13" outlineLevel="1" x14ac:dyDescent="0.35">
      <c r="B2965" s="107">
        <v>18</v>
      </c>
      <c r="C2965" s="108">
        <v>79</v>
      </c>
      <c r="D2965" s="192"/>
      <c r="E2965" s="191"/>
      <c r="F2965" s="178"/>
      <c r="G2965" s="179"/>
      <c r="H2965" s="180" t="str">
        <f t="shared" si="70"/>
        <v/>
      </c>
      <c r="I2965" s="181"/>
      <c r="J2965" s="182"/>
      <c r="K2965" s="187"/>
      <c r="L2965" s="188"/>
      <c r="M2965" s="189"/>
    </row>
    <row r="2966" spans="2:13" outlineLevel="1" x14ac:dyDescent="0.35">
      <c r="B2966" s="107">
        <v>18</v>
      </c>
      <c r="C2966" s="108">
        <v>80</v>
      </c>
      <c r="D2966" s="192"/>
      <c r="E2966" s="191"/>
      <c r="F2966" s="178"/>
      <c r="G2966" s="179"/>
      <c r="H2966" s="180" t="str">
        <f t="shared" si="70"/>
        <v/>
      </c>
      <c r="I2966" s="181"/>
      <c r="J2966" s="182"/>
      <c r="K2966" s="187"/>
      <c r="L2966" s="188"/>
      <c r="M2966" s="189"/>
    </row>
    <row r="2967" spans="2:13" outlineLevel="1" x14ac:dyDescent="0.35">
      <c r="B2967" s="107">
        <v>18</v>
      </c>
      <c r="C2967" s="108">
        <v>81</v>
      </c>
      <c r="D2967" s="192"/>
      <c r="E2967" s="191"/>
      <c r="F2967" s="178"/>
      <c r="G2967" s="179"/>
      <c r="H2967" s="180" t="str">
        <f t="shared" si="70"/>
        <v/>
      </c>
      <c r="I2967" s="181"/>
      <c r="J2967" s="182"/>
      <c r="K2967" s="187"/>
      <c r="L2967" s="188"/>
      <c r="M2967" s="189"/>
    </row>
    <row r="2968" spans="2:13" outlineLevel="1" x14ac:dyDescent="0.35">
      <c r="B2968" s="107">
        <v>18</v>
      </c>
      <c r="C2968" s="108">
        <v>82</v>
      </c>
      <c r="D2968" s="192"/>
      <c r="E2968" s="191"/>
      <c r="F2968" s="178"/>
      <c r="G2968" s="179"/>
      <c r="H2968" s="180" t="str">
        <f t="shared" si="70"/>
        <v/>
      </c>
      <c r="I2968" s="181"/>
      <c r="J2968" s="182"/>
      <c r="K2968" s="187"/>
      <c r="L2968" s="188"/>
      <c r="M2968" s="189"/>
    </row>
    <row r="2969" spans="2:13" outlineLevel="1" x14ac:dyDescent="0.35">
      <c r="B2969" s="107">
        <v>18</v>
      </c>
      <c r="C2969" s="108">
        <v>83</v>
      </c>
      <c r="D2969" s="192"/>
      <c r="E2969" s="191"/>
      <c r="F2969" s="178"/>
      <c r="G2969" s="179"/>
      <c r="H2969" s="180" t="str">
        <f t="shared" si="70"/>
        <v/>
      </c>
      <c r="I2969" s="181"/>
      <c r="J2969" s="182"/>
      <c r="K2969" s="187"/>
      <c r="L2969" s="188"/>
      <c r="M2969" s="189"/>
    </row>
    <row r="2970" spans="2:13" outlineLevel="1" x14ac:dyDescent="0.35">
      <c r="B2970" s="107">
        <v>18</v>
      </c>
      <c r="C2970" s="108">
        <v>84</v>
      </c>
      <c r="D2970" s="192"/>
      <c r="E2970" s="191"/>
      <c r="F2970" s="178"/>
      <c r="G2970" s="179"/>
      <c r="H2970" s="180" t="str">
        <f t="shared" si="70"/>
        <v/>
      </c>
      <c r="I2970" s="181"/>
      <c r="J2970" s="182"/>
      <c r="K2970" s="187"/>
      <c r="L2970" s="188"/>
      <c r="M2970" s="189"/>
    </row>
    <row r="2971" spans="2:13" outlineLevel="1" x14ac:dyDescent="0.35">
      <c r="B2971" s="107">
        <v>18</v>
      </c>
      <c r="C2971" s="108">
        <v>85</v>
      </c>
      <c r="D2971" s="192"/>
      <c r="E2971" s="191"/>
      <c r="F2971" s="178"/>
      <c r="G2971" s="179"/>
      <c r="H2971" s="180" t="str">
        <f t="shared" si="70"/>
        <v/>
      </c>
      <c r="I2971" s="181"/>
      <c r="J2971" s="182"/>
      <c r="K2971" s="187"/>
      <c r="L2971" s="188"/>
      <c r="M2971" s="189"/>
    </row>
    <row r="2972" spans="2:13" outlineLevel="1" x14ac:dyDescent="0.35">
      <c r="B2972" s="107">
        <v>18</v>
      </c>
      <c r="C2972" s="108">
        <v>86</v>
      </c>
      <c r="D2972" s="192"/>
      <c r="E2972" s="191"/>
      <c r="F2972" s="178"/>
      <c r="G2972" s="179"/>
      <c r="H2972" s="180" t="str">
        <f t="shared" si="70"/>
        <v/>
      </c>
      <c r="I2972" s="181"/>
      <c r="J2972" s="182"/>
      <c r="K2972" s="187"/>
      <c r="L2972" s="188"/>
      <c r="M2972" s="189"/>
    </row>
    <row r="2973" spans="2:13" outlineLevel="1" x14ac:dyDescent="0.35">
      <c r="B2973" s="107">
        <v>18</v>
      </c>
      <c r="C2973" s="108">
        <v>87</v>
      </c>
      <c r="D2973" s="192"/>
      <c r="E2973" s="191"/>
      <c r="F2973" s="178"/>
      <c r="G2973" s="179"/>
      <c r="H2973" s="180" t="str">
        <f t="shared" si="70"/>
        <v/>
      </c>
      <c r="I2973" s="181"/>
      <c r="J2973" s="182"/>
      <c r="K2973" s="187"/>
      <c r="L2973" s="188"/>
      <c r="M2973" s="189"/>
    </row>
    <row r="2974" spans="2:13" outlineLevel="1" x14ac:dyDescent="0.35">
      <c r="B2974" s="107">
        <v>18</v>
      </c>
      <c r="C2974" s="108">
        <v>88</v>
      </c>
      <c r="D2974" s="192"/>
      <c r="E2974" s="191"/>
      <c r="F2974" s="178"/>
      <c r="G2974" s="179"/>
      <c r="H2974" s="180" t="str">
        <f t="shared" si="70"/>
        <v/>
      </c>
      <c r="I2974" s="181"/>
      <c r="J2974" s="182"/>
      <c r="K2974" s="187"/>
      <c r="L2974" s="188"/>
      <c r="M2974" s="189"/>
    </row>
    <row r="2975" spans="2:13" outlineLevel="1" x14ac:dyDescent="0.35">
      <c r="B2975" s="107">
        <v>18</v>
      </c>
      <c r="C2975" s="108">
        <v>89</v>
      </c>
      <c r="D2975" s="192"/>
      <c r="E2975" s="191"/>
      <c r="F2975" s="178"/>
      <c r="G2975" s="179"/>
      <c r="H2975" s="180" t="str">
        <f t="shared" si="70"/>
        <v/>
      </c>
      <c r="I2975" s="181"/>
      <c r="J2975" s="182"/>
      <c r="K2975" s="187"/>
      <c r="L2975" s="188"/>
      <c r="M2975" s="189"/>
    </row>
    <row r="2976" spans="2:13" outlineLevel="1" x14ac:dyDescent="0.35">
      <c r="B2976" s="107">
        <v>18</v>
      </c>
      <c r="C2976" s="108">
        <v>90</v>
      </c>
      <c r="D2976" s="192"/>
      <c r="E2976" s="191"/>
      <c r="F2976" s="178"/>
      <c r="G2976" s="179"/>
      <c r="H2976" s="180" t="str">
        <f t="shared" si="70"/>
        <v/>
      </c>
      <c r="I2976" s="181"/>
      <c r="J2976" s="182"/>
      <c r="K2976" s="187"/>
      <c r="L2976" s="188"/>
      <c r="M2976" s="189"/>
    </row>
    <row r="2977" spans="2:13" outlineLevel="1" x14ac:dyDescent="0.35">
      <c r="B2977" s="107">
        <v>18</v>
      </c>
      <c r="C2977" s="108">
        <v>91</v>
      </c>
      <c r="D2977" s="192"/>
      <c r="E2977" s="191"/>
      <c r="F2977" s="178"/>
      <c r="G2977" s="179"/>
      <c r="H2977" s="180" t="str">
        <f t="shared" si="70"/>
        <v/>
      </c>
      <c r="I2977" s="181"/>
      <c r="J2977" s="182"/>
      <c r="K2977" s="187"/>
      <c r="L2977" s="188"/>
      <c r="M2977" s="189"/>
    </row>
    <row r="2978" spans="2:13" outlineLevel="1" x14ac:dyDescent="0.35">
      <c r="B2978" s="107">
        <v>18</v>
      </c>
      <c r="C2978" s="108">
        <v>92</v>
      </c>
      <c r="D2978" s="192"/>
      <c r="E2978" s="191"/>
      <c r="F2978" s="178"/>
      <c r="G2978" s="179"/>
      <c r="H2978" s="180" t="str">
        <f t="shared" si="70"/>
        <v/>
      </c>
      <c r="I2978" s="181"/>
      <c r="J2978" s="182"/>
      <c r="K2978" s="187"/>
      <c r="L2978" s="188"/>
      <c r="M2978" s="189"/>
    </row>
    <row r="2979" spans="2:13" outlineLevel="1" x14ac:dyDescent="0.35">
      <c r="B2979" s="107">
        <v>18</v>
      </c>
      <c r="C2979" s="108">
        <v>93</v>
      </c>
      <c r="D2979" s="192"/>
      <c r="E2979" s="191"/>
      <c r="F2979" s="178"/>
      <c r="G2979" s="179"/>
      <c r="H2979" s="180" t="str">
        <f t="shared" si="70"/>
        <v/>
      </c>
      <c r="I2979" s="181"/>
      <c r="J2979" s="182"/>
      <c r="K2979" s="187"/>
      <c r="L2979" s="188"/>
      <c r="M2979" s="189"/>
    </row>
    <row r="2980" spans="2:13" outlineLevel="1" x14ac:dyDescent="0.35">
      <c r="B2980" s="107">
        <v>18</v>
      </c>
      <c r="C2980" s="108">
        <v>94</v>
      </c>
      <c r="D2980" s="192"/>
      <c r="E2980" s="191"/>
      <c r="F2980" s="178"/>
      <c r="G2980" s="179"/>
      <c r="H2980" s="180" t="str">
        <f t="shared" si="70"/>
        <v/>
      </c>
      <c r="I2980" s="181"/>
      <c r="J2980" s="182"/>
      <c r="K2980" s="187"/>
      <c r="L2980" s="188"/>
      <c r="M2980" s="189"/>
    </row>
    <row r="2981" spans="2:13" outlineLevel="1" x14ac:dyDescent="0.35">
      <c r="B2981" s="107">
        <v>18</v>
      </c>
      <c r="C2981" s="108">
        <v>95</v>
      </c>
      <c r="D2981" s="192"/>
      <c r="E2981" s="191"/>
      <c r="F2981" s="178"/>
      <c r="G2981" s="179"/>
      <c r="H2981" s="180" t="str">
        <f t="shared" si="70"/>
        <v/>
      </c>
      <c r="I2981" s="181"/>
      <c r="J2981" s="182"/>
      <c r="K2981" s="187"/>
      <c r="L2981" s="188"/>
      <c r="M2981" s="189"/>
    </row>
    <row r="2982" spans="2:13" outlineLevel="1" x14ac:dyDescent="0.35">
      <c r="B2982" s="107">
        <v>18</v>
      </c>
      <c r="C2982" s="108">
        <v>96</v>
      </c>
      <c r="D2982" s="192"/>
      <c r="E2982" s="191"/>
      <c r="F2982" s="178"/>
      <c r="G2982" s="179"/>
      <c r="H2982" s="180" t="str">
        <f t="shared" si="70"/>
        <v/>
      </c>
      <c r="I2982" s="181"/>
      <c r="J2982" s="182"/>
      <c r="K2982" s="187"/>
      <c r="L2982" s="188"/>
      <c r="M2982" s="189"/>
    </row>
    <row r="2983" spans="2:13" outlineLevel="1" x14ac:dyDescent="0.35">
      <c r="B2983" s="107">
        <v>18</v>
      </c>
      <c r="C2983" s="108">
        <v>97</v>
      </c>
      <c r="D2983" s="192"/>
      <c r="E2983" s="191"/>
      <c r="F2983" s="178"/>
      <c r="G2983" s="179"/>
      <c r="H2983" s="180" t="str">
        <f t="shared" si="70"/>
        <v/>
      </c>
      <c r="I2983" s="181"/>
      <c r="J2983" s="182"/>
      <c r="K2983" s="187"/>
      <c r="L2983" s="188"/>
      <c r="M2983" s="189"/>
    </row>
    <row r="2984" spans="2:13" outlineLevel="1" x14ac:dyDescent="0.35">
      <c r="B2984" s="107">
        <v>18</v>
      </c>
      <c r="C2984" s="108">
        <v>98</v>
      </c>
      <c r="D2984" s="192"/>
      <c r="E2984" s="191"/>
      <c r="F2984" s="178"/>
      <c r="G2984" s="179"/>
      <c r="H2984" s="180" t="str">
        <f t="shared" si="70"/>
        <v/>
      </c>
      <c r="I2984" s="181"/>
      <c r="J2984" s="182"/>
      <c r="K2984" s="187"/>
      <c r="L2984" s="188"/>
      <c r="M2984" s="189"/>
    </row>
    <row r="2985" spans="2:13" outlineLevel="1" x14ac:dyDescent="0.35">
      <c r="B2985" s="107">
        <v>18</v>
      </c>
      <c r="C2985" s="108">
        <v>99</v>
      </c>
      <c r="D2985" s="192"/>
      <c r="E2985" s="191"/>
      <c r="F2985" s="178"/>
      <c r="G2985" s="179"/>
      <c r="H2985" s="180" t="str">
        <f t="shared" si="70"/>
        <v/>
      </c>
      <c r="I2985" s="181"/>
      <c r="J2985" s="182"/>
      <c r="K2985" s="187"/>
      <c r="L2985" s="188"/>
      <c r="M2985" s="189"/>
    </row>
    <row r="2986" spans="2:13" outlineLevel="1" x14ac:dyDescent="0.35">
      <c r="B2986" s="107">
        <v>18</v>
      </c>
      <c r="C2986" s="108">
        <v>100</v>
      </c>
      <c r="D2986" s="192"/>
      <c r="E2986" s="191"/>
      <c r="F2986" s="178"/>
      <c r="G2986" s="179"/>
      <c r="H2986" s="180" t="str">
        <f t="shared" si="70"/>
        <v/>
      </c>
      <c r="I2986" s="181"/>
      <c r="J2986" s="182"/>
      <c r="K2986" s="187"/>
      <c r="L2986" s="188"/>
      <c r="M2986" s="189"/>
    </row>
    <row r="2987" spans="2:13" outlineLevel="1" x14ac:dyDescent="0.35">
      <c r="B2987" s="107">
        <v>18</v>
      </c>
      <c r="C2987" s="108">
        <v>101</v>
      </c>
      <c r="D2987" s="192"/>
      <c r="E2987" s="191"/>
      <c r="F2987" s="178"/>
      <c r="G2987" s="179"/>
      <c r="H2987" s="180" t="str">
        <f t="shared" si="70"/>
        <v/>
      </c>
      <c r="I2987" s="181"/>
      <c r="J2987" s="182"/>
      <c r="K2987" s="187"/>
      <c r="L2987" s="188"/>
      <c r="M2987" s="189"/>
    </row>
    <row r="2988" spans="2:13" outlineLevel="1" x14ac:dyDescent="0.35">
      <c r="B2988" s="107">
        <v>18</v>
      </c>
      <c r="C2988" s="108">
        <v>102</v>
      </c>
      <c r="D2988" s="192"/>
      <c r="E2988" s="191"/>
      <c r="F2988" s="178"/>
      <c r="G2988" s="179"/>
      <c r="H2988" s="180" t="str">
        <f t="shared" si="70"/>
        <v/>
      </c>
      <c r="I2988" s="181"/>
      <c r="J2988" s="182"/>
      <c r="K2988" s="187"/>
      <c r="L2988" s="188"/>
      <c r="M2988" s="189"/>
    </row>
    <row r="2989" spans="2:13" outlineLevel="1" x14ac:dyDescent="0.35">
      <c r="B2989" s="107">
        <v>18</v>
      </c>
      <c r="C2989" s="108">
        <v>103</v>
      </c>
      <c r="D2989" s="192"/>
      <c r="E2989" s="191"/>
      <c r="F2989" s="178"/>
      <c r="G2989" s="179"/>
      <c r="H2989" s="180" t="str">
        <f t="shared" si="70"/>
        <v/>
      </c>
      <c r="I2989" s="181"/>
      <c r="J2989" s="182"/>
      <c r="K2989" s="187"/>
      <c r="L2989" s="188"/>
      <c r="M2989" s="189"/>
    </row>
    <row r="2990" spans="2:13" outlineLevel="1" x14ac:dyDescent="0.35">
      <c r="B2990" s="107">
        <v>18</v>
      </c>
      <c r="C2990" s="108">
        <v>104</v>
      </c>
      <c r="D2990" s="192"/>
      <c r="E2990" s="191"/>
      <c r="F2990" s="178"/>
      <c r="G2990" s="179"/>
      <c r="H2990" s="180" t="str">
        <f t="shared" si="70"/>
        <v/>
      </c>
      <c r="I2990" s="181"/>
      <c r="J2990" s="182"/>
      <c r="K2990" s="187"/>
      <c r="L2990" s="188"/>
      <c r="M2990" s="189"/>
    </row>
    <row r="2991" spans="2:13" outlineLevel="1" x14ac:dyDescent="0.35">
      <c r="B2991" s="107">
        <v>18</v>
      </c>
      <c r="C2991" s="108">
        <v>105</v>
      </c>
      <c r="D2991" s="192"/>
      <c r="E2991" s="191"/>
      <c r="F2991" s="178"/>
      <c r="G2991" s="179"/>
      <c r="H2991" s="180" t="str">
        <f t="shared" si="70"/>
        <v/>
      </c>
      <c r="I2991" s="181"/>
      <c r="J2991" s="182"/>
      <c r="K2991" s="187"/>
      <c r="L2991" s="188"/>
      <c r="M2991" s="189"/>
    </row>
    <row r="2992" spans="2:13" outlineLevel="1" x14ac:dyDescent="0.35">
      <c r="B2992" s="107">
        <v>18</v>
      </c>
      <c r="C2992" s="108">
        <v>106</v>
      </c>
      <c r="D2992" s="192"/>
      <c r="E2992" s="191"/>
      <c r="F2992" s="178"/>
      <c r="G2992" s="179"/>
      <c r="H2992" s="180" t="str">
        <f t="shared" si="70"/>
        <v/>
      </c>
      <c r="I2992" s="181"/>
      <c r="J2992" s="182"/>
      <c r="K2992" s="187"/>
      <c r="L2992" s="188"/>
      <c r="M2992" s="189"/>
    </row>
    <row r="2993" spans="2:13" outlineLevel="1" x14ac:dyDescent="0.35">
      <c r="B2993" s="107">
        <v>18</v>
      </c>
      <c r="C2993" s="108">
        <v>107</v>
      </c>
      <c r="D2993" s="192"/>
      <c r="E2993" s="191"/>
      <c r="F2993" s="178"/>
      <c r="G2993" s="179"/>
      <c r="H2993" s="180" t="str">
        <f t="shared" si="70"/>
        <v/>
      </c>
      <c r="I2993" s="181"/>
      <c r="J2993" s="182"/>
      <c r="K2993" s="187"/>
      <c r="L2993" s="188"/>
      <c r="M2993" s="189"/>
    </row>
    <row r="2994" spans="2:13" outlineLevel="1" x14ac:dyDescent="0.35">
      <c r="B2994" s="107">
        <v>18</v>
      </c>
      <c r="C2994" s="108">
        <v>108</v>
      </c>
      <c r="D2994" s="192"/>
      <c r="E2994" s="191"/>
      <c r="F2994" s="178"/>
      <c r="G2994" s="179"/>
      <c r="H2994" s="180" t="str">
        <f t="shared" si="70"/>
        <v/>
      </c>
      <c r="I2994" s="181"/>
      <c r="J2994" s="182"/>
      <c r="K2994" s="187"/>
      <c r="L2994" s="188"/>
      <c r="M2994" s="189"/>
    </row>
    <row r="2995" spans="2:13" outlineLevel="1" x14ac:dyDescent="0.35">
      <c r="B2995" s="107">
        <v>18</v>
      </c>
      <c r="C2995" s="108">
        <v>109</v>
      </c>
      <c r="D2995" s="192"/>
      <c r="E2995" s="191"/>
      <c r="F2995" s="178"/>
      <c r="G2995" s="179"/>
      <c r="H2995" s="180" t="str">
        <f t="shared" si="70"/>
        <v/>
      </c>
      <c r="I2995" s="181"/>
      <c r="J2995" s="182"/>
      <c r="K2995" s="187"/>
      <c r="L2995" s="188"/>
      <c r="M2995" s="189"/>
    </row>
    <row r="2996" spans="2:13" outlineLevel="1" x14ac:dyDescent="0.35">
      <c r="B2996" s="107">
        <v>18</v>
      </c>
      <c r="C2996" s="108">
        <v>110</v>
      </c>
      <c r="D2996" s="192"/>
      <c r="E2996" s="191"/>
      <c r="F2996" s="178"/>
      <c r="G2996" s="179"/>
      <c r="H2996" s="180" t="str">
        <f t="shared" si="70"/>
        <v/>
      </c>
      <c r="I2996" s="181"/>
      <c r="J2996" s="182"/>
      <c r="K2996" s="187"/>
      <c r="L2996" s="188"/>
      <c r="M2996" s="189"/>
    </row>
    <row r="2997" spans="2:13" outlineLevel="1" x14ac:dyDescent="0.35">
      <c r="B2997" s="107">
        <v>18</v>
      </c>
      <c r="C2997" s="108">
        <v>111</v>
      </c>
      <c r="D2997" s="192"/>
      <c r="E2997" s="191"/>
      <c r="F2997" s="178"/>
      <c r="G2997" s="179"/>
      <c r="H2997" s="180" t="str">
        <f t="shared" si="70"/>
        <v/>
      </c>
      <c r="I2997" s="181"/>
      <c r="J2997" s="182"/>
      <c r="K2997" s="187"/>
      <c r="L2997" s="188"/>
      <c r="M2997" s="189"/>
    </row>
    <row r="2998" spans="2:13" outlineLevel="1" x14ac:dyDescent="0.35">
      <c r="B2998" s="107">
        <v>18</v>
      </c>
      <c r="C2998" s="108">
        <v>112</v>
      </c>
      <c r="D2998" s="192"/>
      <c r="E2998" s="191"/>
      <c r="F2998" s="178"/>
      <c r="G2998" s="179"/>
      <c r="H2998" s="180" t="str">
        <f t="shared" si="70"/>
        <v/>
      </c>
      <c r="I2998" s="181"/>
      <c r="J2998" s="182"/>
      <c r="K2998" s="187"/>
      <c r="L2998" s="188"/>
      <c r="M2998" s="189"/>
    </row>
    <row r="2999" spans="2:13" outlineLevel="1" x14ac:dyDescent="0.35">
      <c r="B2999" s="107">
        <v>18</v>
      </c>
      <c r="C2999" s="108">
        <v>113</v>
      </c>
      <c r="D2999" s="192"/>
      <c r="E2999" s="191"/>
      <c r="F2999" s="178"/>
      <c r="G2999" s="179"/>
      <c r="H2999" s="180" t="str">
        <f t="shared" si="70"/>
        <v/>
      </c>
      <c r="I2999" s="181"/>
      <c r="J2999" s="182"/>
      <c r="K2999" s="187"/>
      <c r="L2999" s="188"/>
      <c r="M2999" s="189"/>
    </row>
    <row r="3000" spans="2:13" outlineLevel="1" x14ac:dyDescent="0.35">
      <c r="B3000" s="107">
        <v>18</v>
      </c>
      <c r="C3000" s="108">
        <v>114</v>
      </c>
      <c r="D3000" s="192"/>
      <c r="E3000" s="191"/>
      <c r="F3000" s="178"/>
      <c r="G3000" s="179"/>
      <c r="H3000" s="180" t="str">
        <f t="shared" si="70"/>
        <v/>
      </c>
      <c r="I3000" s="181"/>
      <c r="J3000" s="182"/>
      <c r="K3000" s="187"/>
      <c r="L3000" s="188"/>
      <c r="M3000" s="189"/>
    </row>
    <row r="3001" spans="2:13" outlineLevel="1" x14ac:dyDescent="0.35">
      <c r="B3001" s="107">
        <v>18</v>
      </c>
      <c r="C3001" s="108">
        <v>115</v>
      </c>
      <c r="D3001" s="192"/>
      <c r="E3001" s="191"/>
      <c r="F3001" s="178"/>
      <c r="G3001" s="179"/>
      <c r="H3001" s="180" t="str">
        <f t="shared" si="70"/>
        <v/>
      </c>
      <c r="I3001" s="181"/>
      <c r="J3001" s="182"/>
      <c r="K3001" s="187"/>
      <c r="L3001" s="188"/>
      <c r="M3001" s="189"/>
    </row>
    <row r="3002" spans="2:13" outlineLevel="1" x14ac:dyDescent="0.35">
      <c r="B3002" s="107">
        <v>18</v>
      </c>
      <c r="C3002" s="108">
        <v>116</v>
      </c>
      <c r="D3002" s="192"/>
      <c r="E3002" s="191"/>
      <c r="F3002" s="178"/>
      <c r="G3002" s="179"/>
      <c r="H3002" s="180" t="str">
        <f t="shared" si="70"/>
        <v/>
      </c>
      <c r="I3002" s="181"/>
      <c r="J3002" s="182"/>
      <c r="K3002" s="187"/>
      <c r="L3002" s="188"/>
      <c r="M3002" s="189"/>
    </row>
    <row r="3003" spans="2:13" outlineLevel="1" x14ac:dyDescent="0.35">
      <c r="B3003" s="107">
        <v>18</v>
      </c>
      <c r="C3003" s="108">
        <v>117</v>
      </c>
      <c r="D3003" s="192"/>
      <c r="E3003" s="191"/>
      <c r="F3003" s="178"/>
      <c r="G3003" s="179"/>
      <c r="H3003" s="180" t="str">
        <f t="shared" si="70"/>
        <v/>
      </c>
      <c r="I3003" s="181"/>
      <c r="J3003" s="182"/>
      <c r="K3003" s="187"/>
      <c r="L3003" s="188"/>
      <c r="M3003" s="189"/>
    </row>
    <row r="3004" spans="2:13" outlineLevel="1" x14ac:dyDescent="0.35">
      <c r="B3004" s="107">
        <v>18</v>
      </c>
      <c r="C3004" s="108">
        <v>118</v>
      </c>
      <c r="D3004" s="192"/>
      <c r="E3004" s="191"/>
      <c r="F3004" s="178"/>
      <c r="G3004" s="179"/>
      <c r="H3004" s="180" t="str">
        <f t="shared" si="70"/>
        <v/>
      </c>
      <c r="I3004" s="181"/>
      <c r="J3004" s="182"/>
      <c r="K3004" s="187"/>
      <c r="L3004" s="188"/>
      <c r="M3004" s="189"/>
    </row>
    <row r="3005" spans="2:13" outlineLevel="1" x14ac:dyDescent="0.35">
      <c r="B3005" s="107">
        <v>18</v>
      </c>
      <c r="C3005" s="108">
        <v>119</v>
      </c>
      <c r="D3005" s="192"/>
      <c r="E3005" s="191"/>
      <c r="F3005" s="178"/>
      <c r="G3005" s="179"/>
      <c r="H3005" s="180" t="str">
        <f t="shared" si="70"/>
        <v/>
      </c>
      <c r="I3005" s="181"/>
      <c r="J3005" s="182"/>
      <c r="K3005" s="187"/>
      <c r="L3005" s="188"/>
      <c r="M3005" s="189"/>
    </row>
    <row r="3006" spans="2:13" outlineLevel="1" x14ac:dyDescent="0.35">
      <c r="B3006" s="107">
        <v>18</v>
      </c>
      <c r="C3006" s="108">
        <v>120</v>
      </c>
      <c r="D3006" s="192"/>
      <c r="E3006" s="191"/>
      <c r="F3006" s="178"/>
      <c r="G3006" s="179"/>
      <c r="H3006" s="180" t="str">
        <f t="shared" si="70"/>
        <v/>
      </c>
      <c r="I3006" s="181"/>
      <c r="J3006" s="182"/>
      <c r="K3006" s="187"/>
      <c r="L3006" s="188"/>
      <c r="M3006" s="189"/>
    </row>
    <row r="3007" spans="2:13" outlineLevel="1" x14ac:dyDescent="0.35">
      <c r="B3007" s="107">
        <v>18</v>
      </c>
      <c r="C3007" s="108">
        <v>121</v>
      </c>
      <c r="D3007" s="192"/>
      <c r="E3007" s="191"/>
      <c r="F3007" s="178"/>
      <c r="G3007" s="179"/>
      <c r="H3007" s="180" t="str">
        <f t="shared" si="70"/>
        <v/>
      </c>
      <c r="I3007" s="181"/>
      <c r="J3007" s="182"/>
      <c r="K3007" s="187"/>
      <c r="L3007" s="188"/>
      <c r="M3007" s="189"/>
    </row>
    <row r="3008" spans="2:13" outlineLevel="1" x14ac:dyDescent="0.35">
      <c r="B3008" s="107">
        <v>18</v>
      </c>
      <c r="C3008" s="108">
        <v>122</v>
      </c>
      <c r="D3008" s="192"/>
      <c r="E3008" s="191"/>
      <c r="F3008" s="178"/>
      <c r="G3008" s="179"/>
      <c r="H3008" s="180" t="str">
        <f t="shared" si="70"/>
        <v/>
      </c>
      <c r="I3008" s="181"/>
      <c r="J3008" s="182"/>
      <c r="K3008" s="187"/>
      <c r="L3008" s="188"/>
      <c r="M3008" s="189"/>
    </row>
    <row r="3009" spans="2:13" outlineLevel="1" x14ac:dyDescent="0.35">
      <c r="B3009" s="107">
        <v>18</v>
      </c>
      <c r="C3009" s="108">
        <v>123</v>
      </c>
      <c r="D3009" s="192"/>
      <c r="E3009" s="191"/>
      <c r="F3009" s="178"/>
      <c r="G3009" s="179"/>
      <c r="H3009" s="180" t="str">
        <f t="shared" si="70"/>
        <v/>
      </c>
      <c r="I3009" s="181"/>
      <c r="J3009" s="182"/>
      <c r="K3009" s="187"/>
      <c r="L3009" s="188"/>
      <c r="M3009" s="189"/>
    </row>
    <row r="3010" spans="2:13" outlineLevel="1" x14ac:dyDescent="0.35">
      <c r="B3010" s="107">
        <v>18</v>
      </c>
      <c r="C3010" s="108">
        <v>124</v>
      </c>
      <c r="D3010" s="192"/>
      <c r="E3010" s="191"/>
      <c r="F3010" s="178"/>
      <c r="G3010" s="179"/>
      <c r="H3010" s="180" t="str">
        <f t="shared" si="70"/>
        <v/>
      </c>
      <c r="I3010" s="181"/>
      <c r="J3010" s="182"/>
      <c r="K3010" s="187"/>
      <c r="L3010" s="188"/>
      <c r="M3010" s="189"/>
    </row>
    <row r="3011" spans="2:13" outlineLevel="1" x14ac:dyDescent="0.35">
      <c r="B3011" s="107">
        <v>18</v>
      </c>
      <c r="C3011" s="108">
        <v>125</v>
      </c>
      <c r="D3011" s="192"/>
      <c r="E3011" s="191"/>
      <c r="F3011" s="178"/>
      <c r="G3011" s="179"/>
      <c r="H3011" s="180" t="str">
        <f t="shared" si="70"/>
        <v/>
      </c>
      <c r="I3011" s="181"/>
      <c r="J3011" s="182"/>
      <c r="K3011" s="187"/>
      <c r="L3011" s="188"/>
      <c r="M3011" s="189"/>
    </row>
    <row r="3012" spans="2:13" outlineLevel="1" x14ac:dyDescent="0.35">
      <c r="B3012" s="107">
        <v>18</v>
      </c>
      <c r="C3012" s="108">
        <v>126</v>
      </c>
      <c r="D3012" s="192"/>
      <c r="E3012" s="191"/>
      <c r="F3012" s="178"/>
      <c r="G3012" s="179"/>
      <c r="H3012" s="180" t="str">
        <f t="shared" si="70"/>
        <v/>
      </c>
      <c r="I3012" s="181"/>
      <c r="J3012" s="182"/>
      <c r="K3012" s="187"/>
      <c r="L3012" s="188"/>
      <c r="M3012" s="189"/>
    </row>
    <row r="3013" spans="2:13" outlineLevel="1" x14ac:dyDescent="0.35">
      <c r="B3013" s="107">
        <v>18</v>
      </c>
      <c r="C3013" s="108">
        <v>127</v>
      </c>
      <c r="D3013" s="192"/>
      <c r="E3013" s="191"/>
      <c r="F3013" s="178"/>
      <c r="G3013" s="179"/>
      <c r="H3013" s="180" t="str">
        <f t="shared" si="70"/>
        <v/>
      </c>
      <c r="I3013" s="181"/>
      <c r="J3013" s="182"/>
      <c r="K3013" s="187"/>
      <c r="L3013" s="188"/>
      <c r="M3013" s="189"/>
    </row>
    <row r="3014" spans="2:13" outlineLevel="1" x14ac:dyDescent="0.35">
      <c r="B3014" s="107">
        <v>18</v>
      </c>
      <c r="C3014" s="108">
        <v>128</v>
      </c>
      <c r="D3014" s="192"/>
      <c r="E3014" s="191"/>
      <c r="F3014" s="178"/>
      <c r="G3014" s="179"/>
      <c r="H3014" s="180" t="str">
        <f t="shared" si="70"/>
        <v/>
      </c>
      <c r="I3014" s="181"/>
      <c r="J3014" s="182"/>
      <c r="K3014" s="187"/>
      <c r="L3014" s="188"/>
      <c r="M3014" s="189"/>
    </row>
    <row r="3015" spans="2:13" outlineLevel="1" x14ac:dyDescent="0.35">
      <c r="B3015" s="107">
        <v>18</v>
      </c>
      <c r="C3015" s="108">
        <v>129</v>
      </c>
      <c r="D3015" s="192"/>
      <c r="E3015" s="191"/>
      <c r="F3015" s="178"/>
      <c r="G3015" s="179"/>
      <c r="H3015" s="180" t="str">
        <f t="shared" si="70"/>
        <v/>
      </c>
      <c r="I3015" s="181"/>
      <c r="J3015" s="182"/>
      <c r="K3015" s="187"/>
      <c r="L3015" s="188"/>
      <c r="M3015" s="189"/>
    </row>
    <row r="3016" spans="2:13" outlineLevel="1" x14ac:dyDescent="0.35">
      <c r="B3016" s="107">
        <v>18</v>
      </c>
      <c r="C3016" s="108">
        <v>130</v>
      </c>
      <c r="D3016" s="192"/>
      <c r="E3016" s="191"/>
      <c r="F3016" s="178"/>
      <c r="G3016" s="179"/>
      <c r="H3016" s="180" t="str">
        <f t="shared" ref="H3016:H3046" si="71">IFERROR(E3016/$E$2882,"")</f>
        <v/>
      </c>
      <c r="I3016" s="181"/>
      <c r="J3016" s="182"/>
      <c r="K3016" s="187"/>
      <c r="L3016" s="188"/>
      <c r="M3016" s="189"/>
    </row>
    <row r="3017" spans="2:13" outlineLevel="1" x14ac:dyDescent="0.35">
      <c r="B3017" s="107">
        <v>18</v>
      </c>
      <c r="C3017" s="108">
        <v>131</v>
      </c>
      <c r="D3017" s="192"/>
      <c r="E3017" s="191"/>
      <c r="F3017" s="178"/>
      <c r="G3017" s="179"/>
      <c r="H3017" s="180" t="str">
        <f t="shared" si="71"/>
        <v/>
      </c>
      <c r="I3017" s="181"/>
      <c r="J3017" s="182"/>
      <c r="K3017" s="187"/>
      <c r="L3017" s="188"/>
      <c r="M3017" s="189"/>
    </row>
    <row r="3018" spans="2:13" outlineLevel="1" x14ac:dyDescent="0.35">
      <c r="B3018" s="107">
        <v>18</v>
      </c>
      <c r="C3018" s="108">
        <v>132</v>
      </c>
      <c r="D3018" s="192"/>
      <c r="E3018" s="191"/>
      <c r="F3018" s="178"/>
      <c r="G3018" s="179"/>
      <c r="H3018" s="180" t="str">
        <f t="shared" si="71"/>
        <v/>
      </c>
      <c r="I3018" s="181"/>
      <c r="J3018" s="182"/>
      <c r="K3018" s="187"/>
      <c r="L3018" s="188"/>
      <c r="M3018" s="189"/>
    </row>
    <row r="3019" spans="2:13" outlineLevel="1" x14ac:dyDescent="0.35">
      <c r="B3019" s="107">
        <v>18</v>
      </c>
      <c r="C3019" s="108">
        <v>133</v>
      </c>
      <c r="D3019" s="192"/>
      <c r="E3019" s="191"/>
      <c r="F3019" s="178"/>
      <c r="G3019" s="179"/>
      <c r="H3019" s="180" t="str">
        <f t="shared" si="71"/>
        <v/>
      </c>
      <c r="I3019" s="181"/>
      <c r="J3019" s="182"/>
      <c r="K3019" s="187"/>
      <c r="L3019" s="188"/>
      <c r="M3019" s="189"/>
    </row>
    <row r="3020" spans="2:13" outlineLevel="1" x14ac:dyDescent="0.35">
      <c r="B3020" s="107">
        <v>18</v>
      </c>
      <c r="C3020" s="108">
        <v>134</v>
      </c>
      <c r="D3020" s="192"/>
      <c r="E3020" s="191"/>
      <c r="F3020" s="178"/>
      <c r="G3020" s="179"/>
      <c r="H3020" s="180" t="str">
        <f t="shared" si="71"/>
        <v/>
      </c>
      <c r="I3020" s="181"/>
      <c r="J3020" s="182"/>
      <c r="K3020" s="187"/>
      <c r="L3020" s="188"/>
      <c r="M3020" s="189"/>
    </row>
    <row r="3021" spans="2:13" outlineLevel="1" x14ac:dyDescent="0.35">
      <c r="B3021" s="107">
        <v>18</v>
      </c>
      <c r="C3021" s="108">
        <v>135</v>
      </c>
      <c r="D3021" s="192"/>
      <c r="E3021" s="191"/>
      <c r="F3021" s="178"/>
      <c r="G3021" s="179"/>
      <c r="H3021" s="180" t="str">
        <f t="shared" si="71"/>
        <v/>
      </c>
      <c r="I3021" s="181"/>
      <c r="J3021" s="182"/>
      <c r="K3021" s="187"/>
      <c r="L3021" s="188"/>
      <c r="M3021" s="189"/>
    </row>
    <row r="3022" spans="2:13" outlineLevel="1" x14ac:dyDescent="0.35">
      <c r="B3022" s="107">
        <v>18</v>
      </c>
      <c r="C3022" s="108">
        <v>136</v>
      </c>
      <c r="D3022" s="192"/>
      <c r="E3022" s="191"/>
      <c r="F3022" s="178"/>
      <c r="G3022" s="179"/>
      <c r="H3022" s="180" t="str">
        <f t="shared" si="71"/>
        <v/>
      </c>
      <c r="I3022" s="181"/>
      <c r="J3022" s="182"/>
      <c r="K3022" s="187"/>
      <c r="L3022" s="188"/>
      <c r="M3022" s="189"/>
    </row>
    <row r="3023" spans="2:13" outlineLevel="1" x14ac:dyDescent="0.35">
      <c r="B3023" s="107">
        <v>18</v>
      </c>
      <c r="C3023" s="108">
        <v>137</v>
      </c>
      <c r="D3023" s="192"/>
      <c r="E3023" s="191"/>
      <c r="F3023" s="178"/>
      <c r="G3023" s="179"/>
      <c r="H3023" s="180" t="str">
        <f t="shared" si="71"/>
        <v/>
      </c>
      <c r="I3023" s="181"/>
      <c r="J3023" s="182"/>
      <c r="K3023" s="187"/>
      <c r="L3023" s="188"/>
      <c r="M3023" s="189"/>
    </row>
    <row r="3024" spans="2:13" outlineLevel="1" x14ac:dyDescent="0.35">
      <c r="B3024" s="107">
        <v>18</v>
      </c>
      <c r="C3024" s="108">
        <v>138</v>
      </c>
      <c r="D3024" s="192"/>
      <c r="E3024" s="191"/>
      <c r="F3024" s="178"/>
      <c r="G3024" s="179"/>
      <c r="H3024" s="180" t="str">
        <f t="shared" si="71"/>
        <v/>
      </c>
      <c r="I3024" s="181"/>
      <c r="J3024" s="182"/>
      <c r="K3024" s="187"/>
      <c r="L3024" s="188"/>
      <c r="M3024" s="189"/>
    </row>
    <row r="3025" spans="2:13" outlineLevel="1" x14ac:dyDescent="0.35">
      <c r="B3025" s="107">
        <v>18</v>
      </c>
      <c r="C3025" s="108">
        <v>139</v>
      </c>
      <c r="D3025" s="192"/>
      <c r="E3025" s="191"/>
      <c r="F3025" s="178"/>
      <c r="G3025" s="179"/>
      <c r="H3025" s="180" t="str">
        <f t="shared" si="71"/>
        <v/>
      </c>
      <c r="I3025" s="181"/>
      <c r="J3025" s="182"/>
      <c r="K3025" s="187"/>
      <c r="L3025" s="188"/>
      <c r="M3025" s="189"/>
    </row>
    <row r="3026" spans="2:13" outlineLevel="1" x14ac:dyDescent="0.35">
      <c r="B3026" s="107">
        <v>18</v>
      </c>
      <c r="C3026" s="108">
        <v>140</v>
      </c>
      <c r="D3026" s="192"/>
      <c r="E3026" s="191"/>
      <c r="F3026" s="178"/>
      <c r="G3026" s="179"/>
      <c r="H3026" s="180" t="str">
        <f t="shared" si="71"/>
        <v/>
      </c>
      <c r="I3026" s="181"/>
      <c r="J3026" s="182"/>
      <c r="K3026" s="187"/>
      <c r="L3026" s="188"/>
      <c r="M3026" s="189"/>
    </row>
    <row r="3027" spans="2:13" outlineLevel="1" x14ac:dyDescent="0.35">
      <c r="B3027" s="107">
        <v>18</v>
      </c>
      <c r="C3027" s="108">
        <v>141</v>
      </c>
      <c r="D3027" s="192"/>
      <c r="E3027" s="191"/>
      <c r="F3027" s="178"/>
      <c r="G3027" s="179"/>
      <c r="H3027" s="180" t="str">
        <f t="shared" si="71"/>
        <v/>
      </c>
      <c r="I3027" s="181"/>
      <c r="J3027" s="182"/>
      <c r="K3027" s="187"/>
      <c r="L3027" s="188"/>
      <c r="M3027" s="189"/>
    </row>
    <row r="3028" spans="2:13" outlineLevel="1" x14ac:dyDescent="0.35">
      <c r="B3028" s="107">
        <v>18</v>
      </c>
      <c r="C3028" s="108">
        <v>142</v>
      </c>
      <c r="D3028" s="192"/>
      <c r="E3028" s="191"/>
      <c r="F3028" s="178"/>
      <c r="G3028" s="179"/>
      <c r="H3028" s="180" t="str">
        <f t="shared" si="71"/>
        <v/>
      </c>
      <c r="I3028" s="181"/>
      <c r="J3028" s="182"/>
      <c r="K3028" s="187"/>
      <c r="L3028" s="188"/>
      <c r="M3028" s="189"/>
    </row>
    <row r="3029" spans="2:13" outlineLevel="1" x14ac:dyDescent="0.35">
      <c r="B3029" s="107">
        <v>18</v>
      </c>
      <c r="C3029" s="108">
        <v>143</v>
      </c>
      <c r="D3029" s="192"/>
      <c r="E3029" s="191"/>
      <c r="F3029" s="178"/>
      <c r="G3029" s="179"/>
      <c r="H3029" s="180" t="str">
        <f t="shared" si="71"/>
        <v/>
      </c>
      <c r="I3029" s="181"/>
      <c r="J3029" s="182"/>
      <c r="K3029" s="187"/>
      <c r="L3029" s="188"/>
      <c r="M3029" s="189"/>
    </row>
    <row r="3030" spans="2:13" outlineLevel="1" x14ac:dyDescent="0.35">
      <c r="B3030" s="107">
        <v>18</v>
      </c>
      <c r="C3030" s="108">
        <v>144</v>
      </c>
      <c r="D3030" s="192"/>
      <c r="E3030" s="191"/>
      <c r="F3030" s="178"/>
      <c r="G3030" s="179"/>
      <c r="H3030" s="180" t="str">
        <f t="shared" si="71"/>
        <v/>
      </c>
      <c r="I3030" s="181"/>
      <c r="J3030" s="182"/>
      <c r="K3030" s="187"/>
      <c r="L3030" s="188"/>
      <c r="M3030" s="189"/>
    </row>
    <row r="3031" spans="2:13" outlineLevel="1" x14ac:dyDescent="0.35">
      <c r="B3031" s="107">
        <v>18</v>
      </c>
      <c r="C3031" s="108">
        <v>145</v>
      </c>
      <c r="D3031" s="192"/>
      <c r="E3031" s="191"/>
      <c r="F3031" s="178"/>
      <c r="G3031" s="179"/>
      <c r="H3031" s="180" t="str">
        <f t="shared" si="71"/>
        <v/>
      </c>
      <c r="I3031" s="181"/>
      <c r="J3031" s="182"/>
      <c r="K3031" s="187"/>
      <c r="L3031" s="188"/>
      <c r="M3031" s="189"/>
    </row>
    <row r="3032" spans="2:13" outlineLevel="1" x14ac:dyDescent="0.35">
      <c r="B3032" s="107">
        <v>18</v>
      </c>
      <c r="C3032" s="108">
        <v>146</v>
      </c>
      <c r="D3032" s="192"/>
      <c r="E3032" s="191"/>
      <c r="F3032" s="178"/>
      <c r="G3032" s="179"/>
      <c r="H3032" s="180" t="str">
        <f t="shared" si="71"/>
        <v/>
      </c>
      <c r="I3032" s="181"/>
      <c r="J3032" s="182"/>
      <c r="K3032" s="187"/>
      <c r="L3032" s="188"/>
      <c r="M3032" s="189"/>
    </row>
    <row r="3033" spans="2:13" outlineLevel="1" x14ac:dyDescent="0.35">
      <c r="B3033" s="107">
        <v>18</v>
      </c>
      <c r="C3033" s="108">
        <v>147</v>
      </c>
      <c r="D3033" s="192"/>
      <c r="E3033" s="191"/>
      <c r="F3033" s="178"/>
      <c r="G3033" s="179"/>
      <c r="H3033" s="180" t="str">
        <f t="shared" si="71"/>
        <v/>
      </c>
      <c r="I3033" s="181"/>
      <c r="J3033" s="182"/>
      <c r="K3033" s="187"/>
      <c r="L3033" s="188"/>
      <c r="M3033" s="189"/>
    </row>
    <row r="3034" spans="2:13" outlineLevel="1" x14ac:dyDescent="0.35">
      <c r="B3034" s="107">
        <v>18</v>
      </c>
      <c r="C3034" s="108">
        <v>148</v>
      </c>
      <c r="D3034" s="192"/>
      <c r="E3034" s="191"/>
      <c r="F3034" s="178"/>
      <c r="G3034" s="179"/>
      <c r="H3034" s="180" t="str">
        <f t="shared" si="71"/>
        <v/>
      </c>
      <c r="I3034" s="181"/>
      <c r="J3034" s="182"/>
      <c r="K3034" s="187"/>
      <c r="L3034" s="188"/>
      <c r="M3034" s="189"/>
    </row>
    <row r="3035" spans="2:13" outlineLevel="1" x14ac:dyDescent="0.35">
      <c r="B3035" s="107">
        <v>18</v>
      </c>
      <c r="C3035" s="108">
        <v>149</v>
      </c>
      <c r="D3035" s="192"/>
      <c r="E3035" s="191"/>
      <c r="F3035" s="178"/>
      <c r="G3035" s="179"/>
      <c r="H3035" s="180" t="str">
        <f t="shared" si="71"/>
        <v/>
      </c>
      <c r="I3035" s="181"/>
      <c r="J3035" s="182"/>
      <c r="K3035" s="187"/>
      <c r="L3035" s="188"/>
      <c r="M3035" s="189"/>
    </row>
    <row r="3036" spans="2:13" outlineLevel="1" x14ac:dyDescent="0.35">
      <c r="B3036" s="107">
        <v>18</v>
      </c>
      <c r="C3036" s="108">
        <v>150</v>
      </c>
      <c r="D3036" s="192"/>
      <c r="E3036" s="191"/>
      <c r="F3036" s="178"/>
      <c r="G3036" s="179"/>
      <c r="H3036" s="180" t="str">
        <f t="shared" si="71"/>
        <v/>
      </c>
      <c r="I3036" s="181"/>
      <c r="J3036" s="182"/>
      <c r="K3036" s="187"/>
      <c r="L3036" s="188"/>
      <c r="M3036" s="189"/>
    </row>
    <row r="3037" spans="2:13" outlineLevel="1" x14ac:dyDescent="0.35">
      <c r="B3037" s="107">
        <v>18</v>
      </c>
      <c r="C3037" s="108">
        <v>151</v>
      </c>
      <c r="D3037" s="192"/>
      <c r="E3037" s="191"/>
      <c r="F3037" s="178"/>
      <c r="G3037" s="179"/>
      <c r="H3037" s="180" t="str">
        <f t="shared" si="71"/>
        <v/>
      </c>
      <c r="I3037" s="181"/>
      <c r="J3037" s="182"/>
      <c r="K3037" s="187"/>
      <c r="L3037" s="188"/>
      <c r="M3037" s="189"/>
    </row>
    <row r="3038" spans="2:13" outlineLevel="1" x14ac:dyDescent="0.35">
      <c r="B3038" s="107">
        <v>18</v>
      </c>
      <c r="C3038" s="108">
        <v>152</v>
      </c>
      <c r="D3038" s="192"/>
      <c r="E3038" s="191"/>
      <c r="F3038" s="178"/>
      <c r="G3038" s="179"/>
      <c r="H3038" s="180" t="str">
        <f t="shared" si="71"/>
        <v/>
      </c>
      <c r="I3038" s="181"/>
      <c r="J3038" s="182"/>
      <c r="K3038" s="187"/>
      <c r="L3038" s="188"/>
      <c r="M3038" s="189"/>
    </row>
    <row r="3039" spans="2:13" outlineLevel="1" x14ac:dyDescent="0.35">
      <c r="B3039" s="107">
        <v>18</v>
      </c>
      <c r="C3039" s="108">
        <v>153</v>
      </c>
      <c r="D3039" s="192"/>
      <c r="E3039" s="191"/>
      <c r="F3039" s="178"/>
      <c r="G3039" s="179"/>
      <c r="H3039" s="180" t="str">
        <f t="shared" si="71"/>
        <v/>
      </c>
      <c r="I3039" s="181"/>
      <c r="J3039" s="182"/>
      <c r="K3039" s="187"/>
      <c r="L3039" s="188"/>
      <c r="M3039" s="189"/>
    </row>
    <row r="3040" spans="2:13" outlineLevel="1" x14ac:dyDescent="0.35">
      <c r="B3040" s="107">
        <v>18</v>
      </c>
      <c r="C3040" s="108">
        <v>154</v>
      </c>
      <c r="D3040" s="192"/>
      <c r="E3040" s="191"/>
      <c r="F3040" s="178"/>
      <c r="G3040" s="179"/>
      <c r="H3040" s="180" t="str">
        <f t="shared" si="71"/>
        <v/>
      </c>
      <c r="I3040" s="181"/>
      <c r="J3040" s="182"/>
      <c r="K3040" s="187"/>
      <c r="L3040" s="188"/>
      <c r="M3040" s="189"/>
    </row>
    <row r="3041" spans="2:18" outlineLevel="1" x14ac:dyDescent="0.35">
      <c r="B3041" s="107">
        <v>18</v>
      </c>
      <c r="C3041" s="108">
        <v>155</v>
      </c>
      <c r="D3041" s="192"/>
      <c r="E3041" s="191"/>
      <c r="F3041" s="178"/>
      <c r="G3041" s="179"/>
      <c r="H3041" s="180" t="str">
        <f t="shared" si="71"/>
        <v/>
      </c>
      <c r="I3041" s="181"/>
      <c r="J3041" s="182"/>
      <c r="K3041" s="187"/>
      <c r="L3041" s="188"/>
      <c r="M3041" s="189"/>
    </row>
    <row r="3042" spans="2:18" outlineLevel="1" x14ac:dyDescent="0.35">
      <c r="B3042" s="107">
        <v>18</v>
      </c>
      <c r="C3042" s="108">
        <v>156</v>
      </c>
      <c r="D3042" s="192"/>
      <c r="E3042" s="191"/>
      <c r="F3042" s="178"/>
      <c r="G3042" s="179"/>
      <c r="H3042" s="180" t="str">
        <f t="shared" si="71"/>
        <v/>
      </c>
      <c r="I3042" s="181"/>
      <c r="J3042" s="182"/>
      <c r="K3042" s="187"/>
      <c r="L3042" s="188"/>
      <c r="M3042" s="189"/>
    </row>
    <row r="3043" spans="2:18" outlineLevel="1" x14ac:dyDescent="0.35">
      <c r="B3043" s="107">
        <v>18</v>
      </c>
      <c r="C3043" s="108">
        <v>157</v>
      </c>
      <c r="D3043" s="192"/>
      <c r="E3043" s="191"/>
      <c r="F3043" s="178"/>
      <c r="G3043" s="179"/>
      <c r="H3043" s="180" t="str">
        <f t="shared" si="71"/>
        <v/>
      </c>
      <c r="I3043" s="181"/>
      <c r="J3043" s="182"/>
      <c r="K3043" s="187"/>
      <c r="L3043" s="188"/>
      <c r="M3043" s="189"/>
    </row>
    <row r="3044" spans="2:18" outlineLevel="1" x14ac:dyDescent="0.35">
      <c r="B3044" s="107">
        <v>18</v>
      </c>
      <c r="C3044" s="108">
        <v>158</v>
      </c>
      <c r="D3044" s="192"/>
      <c r="E3044" s="191"/>
      <c r="F3044" s="178"/>
      <c r="G3044" s="179"/>
      <c r="H3044" s="180" t="str">
        <f t="shared" si="71"/>
        <v/>
      </c>
      <c r="I3044" s="181"/>
      <c r="J3044" s="182"/>
      <c r="K3044" s="187"/>
      <c r="L3044" s="188"/>
      <c r="M3044" s="189"/>
    </row>
    <row r="3045" spans="2:18" outlineLevel="1" x14ac:dyDescent="0.35">
      <c r="B3045" s="107">
        <v>18</v>
      </c>
      <c r="C3045" s="108">
        <v>159</v>
      </c>
      <c r="D3045" s="192"/>
      <c r="E3045" s="191"/>
      <c r="F3045" s="178"/>
      <c r="G3045" s="179"/>
      <c r="H3045" s="180" t="str">
        <f t="shared" si="71"/>
        <v/>
      </c>
      <c r="I3045" s="197"/>
      <c r="J3045" s="182"/>
      <c r="K3045" s="187"/>
      <c r="L3045" s="188"/>
      <c r="M3045" s="189"/>
    </row>
    <row r="3046" spans="2:18" ht="15" outlineLevel="1" thickBot="1" x14ac:dyDescent="0.4">
      <c r="B3046" s="112">
        <v>18</v>
      </c>
      <c r="C3046" s="110">
        <v>160</v>
      </c>
      <c r="D3046" s="199"/>
      <c r="E3046" s="200"/>
      <c r="F3046" s="201"/>
      <c r="G3046" s="201"/>
      <c r="H3046" s="201" t="str">
        <f t="shared" si="71"/>
        <v/>
      </c>
      <c r="I3046" s="205"/>
      <c r="J3046" s="205"/>
      <c r="K3046" s="209"/>
      <c r="L3046" s="207"/>
      <c r="M3046" s="208"/>
    </row>
    <row r="3047" spans="2:18" x14ac:dyDescent="0.35">
      <c r="D3047" s="76"/>
      <c r="E3047" s="76"/>
      <c r="F3047" s="76"/>
      <c r="G3047" s="76"/>
      <c r="H3047" s="77"/>
      <c r="I3047" s="78"/>
      <c r="J3047" s="78"/>
      <c r="K3047" s="78"/>
      <c r="L3047" s="78"/>
      <c r="M3047" s="78"/>
    </row>
    <row r="3048" spans="2:18" ht="15" thickBot="1" x14ac:dyDescent="0.4"/>
    <row r="3049" spans="2:18" ht="43.5" x14ac:dyDescent="0.35">
      <c r="B3049" s="85" t="s">
        <v>342</v>
      </c>
      <c r="C3049" s="87" t="s">
        <v>311</v>
      </c>
      <c r="D3049" s="87" t="s">
        <v>311</v>
      </c>
      <c r="E3049" s="88"/>
      <c r="F3049" s="89" t="s">
        <v>3</v>
      </c>
    </row>
    <row r="3050" spans="2:18" ht="29.4" customHeight="1" x14ac:dyDescent="0.35">
      <c r="B3050" s="86">
        <f>B3056</f>
        <v>19</v>
      </c>
      <c r="C3050" s="90" t="s">
        <v>300</v>
      </c>
      <c r="D3050" s="90" t="s">
        <v>300</v>
      </c>
      <c r="E3050" s="172"/>
      <c r="F3050" s="173"/>
    </row>
    <row r="3051" spans="2:18" ht="43.5" x14ac:dyDescent="0.35">
      <c r="B3051" s="86">
        <f t="shared" ref="B3051:B3052" si="72">B3057</f>
        <v>19</v>
      </c>
      <c r="C3051" s="90" t="s">
        <v>301</v>
      </c>
      <c r="D3051" s="90" t="s">
        <v>301</v>
      </c>
      <c r="E3051" s="259"/>
      <c r="F3051" s="173"/>
    </row>
    <row r="3052" spans="2:18" ht="58.5" thickBot="1" x14ac:dyDescent="0.4">
      <c r="B3052" s="86">
        <f t="shared" si="72"/>
        <v>19</v>
      </c>
      <c r="C3052" s="91" t="s">
        <v>309</v>
      </c>
      <c r="D3052" s="91" t="s">
        <v>309</v>
      </c>
      <c r="E3052" s="174"/>
      <c r="F3052" s="175"/>
      <c r="R3052" s="84"/>
    </row>
    <row r="3053" spans="2:18" x14ac:dyDescent="0.35">
      <c r="D3053" s="72"/>
      <c r="E3053" s="73"/>
    </row>
    <row r="3054" spans="2:18" ht="15" thickBot="1" x14ac:dyDescent="0.4"/>
    <row r="3055" spans="2:18" ht="199.75" customHeight="1" thickBot="1" x14ac:dyDescent="0.4">
      <c r="B3055" s="82" t="s">
        <v>342</v>
      </c>
      <c r="C3055" s="82" t="s">
        <v>341</v>
      </c>
      <c r="D3055" s="66" t="s">
        <v>390</v>
      </c>
      <c r="E3055" s="67" t="s">
        <v>391</v>
      </c>
      <c r="F3055" s="67" t="s">
        <v>328</v>
      </c>
      <c r="G3055" s="67" t="s">
        <v>329</v>
      </c>
      <c r="H3055" s="67" t="s">
        <v>330</v>
      </c>
      <c r="I3055" s="67" t="s">
        <v>331</v>
      </c>
      <c r="J3055" s="67" t="s">
        <v>234</v>
      </c>
      <c r="K3055" s="67" t="s">
        <v>332</v>
      </c>
      <c r="L3055" s="67" t="s">
        <v>389</v>
      </c>
      <c r="M3055" s="70" t="s">
        <v>299</v>
      </c>
    </row>
    <row r="3056" spans="2:18" x14ac:dyDescent="0.35">
      <c r="B3056" s="111">
        <v>19</v>
      </c>
      <c r="C3056" s="109">
        <v>1</v>
      </c>
      <c r="D3056" s="176"/>
      <c r="E3056" s="177"/>
      <c r="F3056" s="178"/>
      <c r="G3056" s="179"/>
      <c r="H3056" s="180" t="str">
        <f>IFERROR(E3056/$E$3051,"")</f>
        <v/>
      </c>
      <c r="I3056" s="181"/>
      <c r="J3056" s="182"/>
      <c r="K3056" s="183"/>
      <c r="L3056" s="184"/>
      <c r="M3056" s="185"/>
    </row>
    <row r="3057" spans="2:18" ht="15.5" x14ac:dyDescent="0.35">
      <c r="B3057" s="107">
        <v>19</v>
      </c>
      <c r="C3057" s="108">
        <v>2</v>
      </c>
      <c r="D3057" s="176"/>
      <c r="E3057" s="186"/>
      <c r="F3057" s="178"/>
      <c r="G3057" s="179"/>
      <c r="H3057" s="180" t="str">
        <f t="shared" ref="H3057:H3120" si="73">IFERROR(E3057/$E$3051,"")</f>
        <v/>
      </c>
      <c r="I3057" s="181"/>
      <c r="J3057" s="182"/>
      <c r="K3057" s="187"/>
      <c r="L3057" s="188"/>
      <c r="M3057" s="189"/>
      <c r="P3057" s="84"/>
      <c r="R3057" s="84"/>
    </row>
    <row r="3058" spans="2:18" x14ac:dyDescent="0.35">
      <c r="B3058" s="107">
        <v>19</v>
      </c>
      <c r="C3058" s="108">
        <v>3</v>
      </c>
      <c r="D3058" s="176"/>
      <c r="E3058" s="186"/>
      <c r="F3058" s="178"/>
      <c r="G3058" s="179"/>
      <c r="H3058" s="180" t="str">
        <f t="shared" si="73"/>
        <v/>
      </c>
      <c r="I3058" s="181"/>
      <c r="J3058" s="182"/>
      <c r="K3058" s="187"/>
      <c r="L3058" s="188"/>
      <c r="M3058" s="189"/>
    </row>
    <row r="3059" spans="2:18" x14ac:dyDescent="0.35">
      <c r="B3059" s="107">
        <v>19</v>
      </c>
      <c r="C3059" s="108">
        <v>4</v>
      </c>
      <c r="D3059" s="176"/>
      <c r="E3059" s="191"/>
      <c r="F3059" s="178"/>
      <c r="G3059" s="179"/>
      <c r="H3059" s="180" t="str">
        <f t="shared" si="73"/>
        <v/>
      </c>
      <c r="I3059" s="181"/>
      <c r="J3059" s="182"/>
      <c r="K3059" s="187"/>
      <c r="L3059" s="188"/>
      <c r="M3059" s="189"/>
    </row>
    <row r="3060" spans="2:18" x14ac:dyDescent="0.35">
      <c r="B3060" s="107">
        <v>19</v>
      </c>
      <c r="C3060" s="108">
        <v>5</v>
      </c>
      <c r="D3060" s="176"/>
      <c r="E3060" s="191"/>
      <c r="F3060" s="178"/>
      <c r="G3060" s="179"/>
      <c r="H3060" s="180" t="str">
        <f t="shared" si="73"/>
        <v/>
      </c>
      <c r="I3060" s="181"/>
      <c r="J3060" s="182"/>
      <c r="K3060" s="187"/>
      <c r="L3060" s="188"/>
      <c r="M3060" s="189"/>
    </row>
    <row r="3061" spans="2:18" x14ac:dyDescent="0.35">
      <c r="B3061" s="107">
        <v>19</v>
      </c>
      <c r="C3061" s="108">
        <v>6</v>
      </c>
      <c r="D3061" s="176"/>
      <c r="E3061" s="191"/>
      <c r="F3061" s="178"/>
      <c r="G3061" s="179"/>
      <c r="H3061" s="180" t="str">
        <f t="shared" si="73"/>
        <v/>
      </c>
      <c r="I3061" s="181"/>
      <c r="J3061" s="182"/>
      <c r="K3061" s="187"/>
      <c r="L3061" s="188"/>
      <c r="M3061" s="189"/>
    </row>
    <row r="3062" spans="2:18" x14ac:dyDescent="0.35">
      <c r="B3062" s="107">
        <v>19</v>
      </c>
      <c r="C3062" s="108">
        <v>7</v>
      </c>
      <c r="D3062" s="176"/>
      <c r="E3062" s="191"/>
      <c r="F3062" s="178"/>
      <c r="G3062" s="179"/>
      <c r="H3062" s="180" t="str">
        <f t="shared" si="73"/>
        <v/>
      </c>
      <c r="I3062" s="181"/>
      <c r="J3062" s="182"/>
      <c r="K3062" s="187"/>
      <c r="L3062" s="188"/>
      <c r="M3062" s="189"/>
    </row>
    <row r="3063" spans="2:18" x14ac:dyDescent="0.35">
      <c r="B3063" s="107">
        <v>19</v>
      </c>
      <c r="C3063" s="108">
        <v>8</v>
      </c>
      <c r="D3063" s="176"/>
      <c r="E3063" s="191"/>
      <c r="F3063" s="178"/>
      <c r="G3063" s="179"/>
      <c r="H3063" s="180" t="str">
        <f t="shared" si="73"/>
        <v/>
      </c>
      <c r="I3063" s="181"/>
      <c r="J3063" s="182"/>
      <c r="K3063" s="187"/>
      <c r="L3063" s="188"/>
      <c r="M3063" s="189"/>
    </row>
    <row r="3064" spans="2:18" x14ac:dyDescent="0.35">
      <c r="B3064" s="107">
        <v>19</v>
      </c>
      <c r="C3064" s="108">
        <v>9</v>
      </c>
      <c r="D3064" s="176"/>
      <c r="E3064" s="191"/>
      <c r="F3064" s="178"/>
      <c r="G3064" s="179"/>
      <c r="H3064" s="180" t="str">
        <f t="shared" si="73"/>
        <v/>
      </c>
      <c r="I3064" s="181"/>
      <c r="J3064" s="182"/>
      <c r="K3064" s="187"/>
      <c r="L3064" s="188"/>
      <c r="M3064" s="189"/>
    </row>
    <row r="3065" spans="2:18" x14ac:dyDescent="0.35">
      <c r="B3065" s="107">
        <v>19</v>
      </c>
      <c r="C3065" s="108">
        <v>10</v>
      </c>
      <c r="D3065" s="176"/>
      <c r="E3065" s="191"/>
      <c r="F3065" s="178"/>
      <c r="G3065" s="179"/>
      <c r="H3065" s="180" t="str">
        <f t="shared" si="73"/>
        <v/>
      </c>
      <c r="I3065" s="181"/>
      <c r="J3065" s="182"/>
      <c r="K3065" s="187"/>
      <c r="L3065" s="188"/>
      <c r="M3065" s="189"/>
    </row>
    <row r="3066" spans="2:18" outlineLevel="1" x14ac:dyDescent="0.35">
      <c r="B3066" s="107">
        <v>19</v>
      </c>
      <c r="C3066" s="108">
        <v>11</v>
      </c>
      <c r="D3066" s="192"/>
      <c r="E3066" s="191"/>
      <c r="F3066" s="178"/>
      <c r="G3066" s="179"/>
      <c r="H3066" s="180" t="str">
        <f t="shared" si="73"/>
        <v/>
      </c>
      <c r="I3066" s="181"/>
      <c r="J3066" s="182"/>
      <c r="K3066" s="187"/>
      <c r="L3066" s="188"/>
      <c r="M3066" s="189"/>
    </row>
    <row r="3067" spans="2:18" outlineLevel="1" x14ac:dyDescent="0.35">
      <c r="B3067" s="107">
        <v>19</v>
      </c>
      <c r="C3067" s="108">
        <v>12</v>
      </c>
      <c r="D3067" s="192"/>
      <c r="E3067" s="191"/>
      <c r="F3067" s="178"/>
      <c r="G3067" s="179"/>
      <c r="H3067" s="180" t="str">
        <f t="shared" si="73"/>
        <v/>
      </c>
      <c r="I3067" s="181"/>
      <c r="J3067" s="182"/>
      <c r="K3067" s="187"/>
      <c r="L3067" s="188"/>
      <c r="M3067" s="189"/>
    </row>
    <row r="3068" spans="2:18" outlineLevel="1" x14ac:dyDescent="0.35">
      <c r="B3068" s="107">
        <v>19</v>
      </c>
      <c r="C3068" s="108">
        <v>13</v>
      </c>
      <c r="D3068" s="192"/>
      <c r="E3068" s="191"/>
      <c r="F3068" s="178"/>
      <c r="G3068" s="179"/>
      <c r="H3068" s="180" t="str">
        <f t="shared" si="73"/>
        <v/>
      </c>
      <c r="I3068" s="181"/>
      <c r="J3068" s="182"/>
      <c r="K3068" s="187"/>
      <c r="L3068" s="188"/>
      <c r="M3068" s="189"/>
    </row>
    <row r="3069" spans="2:18" outlineLevel="1" x14ac:dyDescent="0.35">
      <c r="B3069" s="107">
        <v>19</v>
      </c>
      <c r="C3069" s="108">
        <v>14</v>
      </c>
      <c r="D3069" s="192"/>
      <c r="E3069" s="191"/>
      <c r="F3069" s="178"/>
      <c r="G3069" s="179"/>
      <c r="H3069" s="180" t="str">
        <f t="shared" si="73"/>
        <v/>
      </c>
      <c r="I3069" s="181"/>
      <c r="J3069" s="182"/>
      <c r="K3069" s="187"/>
      <c r="L3069" s="188"/>
      <c r="M3069" s="189"/>
    </row>
    <row r="3070" spans="2:18" outlineLevel="1" x14ac:dyDescent="0.35">
      <c r="B3070" s="107">
        <v>19</v>
      </c>
      <c r="C3070" s="108">
        <v>15</v>
      </c>
      <c r="D3070" s="192"/>
      <c r="E3070" s="191"/>
      <c r="F3070" s="178"/>
      <c r="G3070" s="179"/>
      <c r="H3070" s="180" t="str">
        <f t="shared" si="73"/>
        <v/>
      </c>
      <c r="I3070" s="181"/>
      <c r="J3070" s="182"/>
      <c r="K3070" s="187"/>
      <c r="L3070" s="188"/>
      <c r="M3070" s="189"/>
    </row>
    <row r="3071" spans="2:18" outlineLevel="1" x14ac:dyDescent="0.35">
      <c r="B3071" s="107">
        <v>19</v>
      </c>
      <c r="C3071" s="108">
        <v>16</v>
      </c>
      <c r="D3071" s="192"/>
      <c r="E3071" s="191"/>
      <c r="F3071" s="178"/>
      <c r="G3071" s="179"/>
      <c r="H3071" s="180" t="str">
        <f t="shared" si="73"/>
        <v/>
      </c>
      <c r="I3071" s="181"/>
      <c r="J3071" s="182"/>
      <c r="K3071" s="187"/>
      <c r="L3071" s="188"/>
      <c r="M3071" s="189"/>
    </row>
    <row r="3072" spans="2:18" outlineLevel="1" x14ac:dyDescent="0.35">
      <c r="B3072" s="107">
        <v>19</v>
      </c>
      <c r="C3072" s="108">
        <v>17</v>
      </c>
      <c r="D3072" s="192"/>
      <c r="E3072" s="191"/>
      <c r="F3072" s="178"/>
      <c r="G3072" s="179"/>
      <c r="H3072" s="180" t="str">
        <f t="shared" si="73"/>
        <v/>
      </c>
      <c r="I3072" s="181"/>
      <c r="J3072" s="182"/>
      <c r="K3072" s="187"/>
      <c r="L3072" s="188"/>
      <c r="M3072" s="189"/>
    </row>
    <row r="3073" spans="2:13" outlineLevel="1" x14ac:dyDescent="0.35">
      <c r="B3073" s="107">
        <v>19</v>
      </c>
      <c r="C3073" s="108">
        <v>18</v>
      </c>
      <c r="D3073" s="192"/>
      <c r="E3073" s="191"/>
      <c r="F3073" s="178"/>
      <c r="G3073" s="179"/>
      <c r="H3073" s="180" t="str">
        <f t="shared" si="73"/>
        <v/>
      </c>
      <c r="I3073" s="181"/>
      <c r="J3073" s="182"/>
      <c r="K3073" s="187"/>
      <c r="L3073" s="188"/>
      <c r="M3073" s="189"/>
    </row>
    <row r="3074" spans="2:13" outlineLevel="1" x14ac:dyDescent="0.35">
      <c r="B3074" s="107">
        <v>19</v>
      </c>
      <c r="C3074" s="108">
        <v>19</v>
      </c>
      <c r="D3074" s="192"/>
      <c r="E3074" s="191"/>
      <c r="F3074" s="178"/>
      <c r="G3074" s="179"/>
      <c r="H3074" s="180" t="str">
        <f t="shared" si="73"/>
        <v/>
      </c>
      <c r="I3074" s="181"/>
      <c r="J3074" s="182"/>
      <c r="K3074" s="187"/>
      <c r="L3074" s="188"/>
      <c r="M3074" s="189"/>
    </row>
    <row r="3075" spans="2:13" outlineLevel="1" x14ac:dyDescent="0.35">
      <c r="B3075" s="107">
        <v>19</v>
      </c>
      <c r="C3075" s="108">
        <v>20</v>
      </c>
      <c r="D3075" s="192"/>
      <c r="E3075" s="191"/>
      <c r="F3075" s="178"/>
      <c r="G3075" s="179"/>
      <c r="H3075" s="180" t="str">
        <f t="shared" si="73"/>
        <v/>
      </c>
      <c r="I3075" s="181"/>
      <c r="J3075" s="182"/>
      <c r="K3075" s="187"/>
      <c r="L3075" s="188"/>
      <c r="M3075" s="189"/>
    </row>
    <row r="3076" spans="2:13" outlineLevel="1" x14ac:dyDescent="0.35">
      <c r="B3076" s="107">
        <v>19</v>
      </c>
      <c r="C3076" s="108">
        <v>21</v>
      </c>
      <c r="D3076" s="192"/>
      <c r="E3076" s="191"/>
      <c r="F3076" s="178"/>
      <c r="G3076" s="179"/>
      <c r="H3076" s="180" t="str">
        <f t="shared" si="73"/>
        <v/>
      </c>
      <c r="I3076" s="181"/>
      <c r="J3076" s="182"/>
      <c r="K3076" s="187"/>
      <c r="L3076" s="188"/>
      <c r="M3076" s="189"/>
    </row>
    <row r="3077" spans="2:13" outlineLevel="1" x14ac:dyDescent="0.35">
      <c r="B3077" s="107">
        <v>19</v>
      </c>
      <c r="C3077" s="108">
        <v>22</v>
      </c>
      <c r="D3077" s="192"/>
      <c r="E3077" s="191"/>
      <c r="F3077" s="178"/>
      <c r="G3077" s="179"/>
      <c r="H3077" s="180" t="str">
        <f t="shared" si="73"/>
        <v/>
      </c>
      <c r="I3077" s="181"/>
      <c r="J3077" s="182"/>
      <c r="K3077" s="187"/>
      <c r="L3077" s="188"/>
      <c r="M3077" s="189"/>
    </row>
    <row r="3078" spans="2:13" outlineLevel="1" x14ac:dyDescent="0.35">
      <c r="B3078" s="107">
        <v>19</v>
      </c>
      <c r="C3078" s="108">
        <v>23</v>
      </c>
      <c r="D3078" s="192"/>
      <c r="E3078" s="191"/>
      <c r="F3078" s="178"/>
      <c r="G3078" s="179"/>
      <c r="H3078" s="180" t="str">
        <f t="shared" si="73"/>
        <v/>
      </c>
      <c r="I3078" s="181"/>
      <c r="J3078" s="182"/>
      <c r="K3078" s="187"/>
      <c r="L3078" s="188"/>
      <c r="M3078" s="189"/>
    </row>
    <row r="3079" spans="2:13" outlineLevel="1" x14ac:dyDescent="0.35">
      <c r="B3079" s="107">
        <v>19</v>
      </c>
      <c r="C3079" s="108">
        <v>24</v>
      </c>
      <c r="D3079" s="192"/>
      <c r="E3079" s="191"/>
      <c r="F3079" s="178"/>
      <c r="G3079" s="179"/>
      <c r="H3079" s="180" t="str">
        <f t="shared" si="73"/>
        <v/>
      </c>
      <c r="I3079" s="181"/>
      <c r="J3079" s="182"/>
      <c r="K3079" s="187"/>
      <c r="L3079" s="188"/>
      <c r="M3079" s="189"/>
    </row>
    <row r="3080" spans="2:13" outlineLevel="1" x14ac:dyDescent="0.35">
      <c r="B3080" s="107">
        <v>19</v>
      </c>
      <c r="C3080" s="108">
        <v>25</v>
      </c>
      <c r="D3080" s="192"/>
      <c r="E3080" s="191"/>
      <c r="F3080" s="178"/>
      <c r="G3080" s="179"/>
      <c r="H3080" s="180" t="str">
        <f t="shared" si="73"/>
        <v/>
      </c>
      <c r="I3080" s="181"/>
      <c r="J3080" s="182"/>
      <c r="K3080" s="187"/>
      <c r="L3080" s="188"/>
      <c r="M3080" s="189"/>
    </row>
    <row r="3081" spans="2:13" outlineLevel="1" x14ac:dyDescent="0.35">
      <c r="B3081" s="107">
        <v>19</v>
      </c>
      <c r="C3081" s="108">
        <v>26</v>
      </c>
      <c r="D3081" s="192"/>
      <c r="E3081" s="191"/>
      <c r="F3081" s="178"/>
      <c r="G3081" s="179"/>
      <c r="H3081" s="180" t="str">
        <f t="shared" si="73"/>
        <v/>
      </c>
      <c r="I3081" s="181"/>
      <c r="J3081" s="182"/>
      <c r="K3081" s="187"/>
      <c r="L3081" s="188"/>
      <c r="M3081" s="189"/>
    </row>
    <row r="3082" spans="2:13" outlineLevel="1" x14ac:dyDescent="0.35">
      <c r="B3082" s="107">
        <v>19</v>
      </c>
      <c r="C3082" s="108">
        <v>27</v>
      </c>
      <c r="D3082" s="192"/>
      <c r="E3082" s="191"/>
      <c r="F3082" s="178"/>
      <c r="G3082" s="179"/>
      <c r="H3082" s="180" t="str">
        <f t="shared" si="73"/>
        <v/>
      </c>
      <c r="I3082" s="181"/>
      <c r="J3082" s="182"/>
      <c r="K3082" s="187"/>
      <c r="L3082" s="188"/>
      <c r="M3082" s="189"/>
    </row>
    <row r="3083" spans="2:13" outlineLevel="1" x14ac:dyDescent="0.35">
      <c r="B3083" s="107">
        <v>19</v>
      </c>
      <c r="C3083" s="108">
        <v>28</v>
      </c>
      <c r="D3083" s="192"/>
      <c r="E3083" s="191"/>
      <c r="F3083" s="178"/>
      <c r="G3083" s="179"/>
      <c r="H3083" s="180" t="str">
        <f t="shared" si="73"/>
        <v/>
      </c>
      <c r="I3083" s="181"/>
      <c r="J3083" s="182"/>
      <c r="K3083" s="187"/>
      <c r="L3083" s="188"/>
      <c r="M3083" s="189"/>
    </row>
    <row r="3084" spans="2:13" outlineLevel="1" x14ac:dyDescent="0.35">
      <c r="B3084" s="107">
        <v>19</v>
      </c>
      <c r="C3084" s="108">
        <v>29</v>
      </c>
      <c r="D3084" s="192"/>
      <c r="E3084" s="191"/>
      <c r="F3084" s="178"/>
      <c r="G3084" s="179"/>
      <c r="H3084" s="180" t="str">
        <f t="shared" si="73"/>
        <v/>
      </c>
      <c r="I3084" s="181"/>
      <c r="J3084" s="182"/>
      <c r="K3084" s="187"/>
      <c r="L3084" s="188"/>
      <c r="M3084" s="189"/>
    </row>
    <row r="3085" spans="2:13" outlineLevel="1" x14ac:dyDescent="0.35">
      <c r="B3085" s="107">
        <v>19</v>
      </c>
      <c r="C3085" s="108">
        <v>30</v>
      </c>
      <c r="D3085" s="192"/>
      <c r="E3085" s="191"/>
      <c r="F3085" s="178"/>
      <c r="G3085" s="179"/>
      <c r="H3085" s="180" t="str">
        <f t="shared" si="73"/>
        <v/>
      </c>
      <c r="I3085" s="181"/>
      <c r="J3085" s="182"/>
      <c r="K3085" s="187"/>
      <c r="L3085" s="188"/>
      <c r="M3085" s="189"/>
    </row>
    <row r="3086" spans="2:13" outlineLevel="1" x14ac:dyDescent="0.35">
      <c r="B3086" s="107">
        <v>19</v>
      </c>
      <c r="C3086" s="108">
        <v>31</v>
      </c>
      <c r="D3086" s="192"/>
      <c r="E3086" s="191"/>
      <c r="F3086" s="178"/>
      <c r="G3086" s="179"/>
      <c r="H3086" s="180" t="str">
        <f t="shared" si="73"/>
        <v/>
      </c>
      <c r="I3086" s="181"/>
      <c r="J3086" s="182"/>
      <c r="K3086" s="187"/>
      <c r="L3086" s="188"/>
      <c r="M3086" s="189"/>
    </row>
    <row r="3087" spans="2:13" outlineLevel="1" x14ac:dyDescent="0.35">
      <c r="B3087" s="107">
        <v>19</v>
      </c>
      <c r="C3087" s="108">
        <v>32</v>
      </c>
      <c r="D3087" s="192"/>
      <c r="E3087" s="191"/>
      <c r="F3087" s="178"/>
      <c r="G3087" s="179"/>
      <c r="H3087" s="180" t="str">
        <f t="shared" si="73"/>
        <v/>
      </c>
      <c r="I3087" s="181"/>
      <c r="J3087" s="182"/>
      <c r="K3087" s="187"/>
      <c r="L3087" s="188"/>
      <c r="M3087" s="189"/>
    </row>
    <row r="3088" spans="2:13" outlineLevel="1" x14ac:dyDescent="0.35">
      <c r="B3088" s="107">
        <v>19</v>
      </c>
      <c r="C3088" s="108">
        <v>33</v>
      </c>
      <c r="D3088" s="192"/>
      <c r="E3088" s="191"/>
      <c r="F3088" s="178"/>
      <c r="G3088" s="179"/>
      <c r="H3088" s="180" t="str">
        <f t="shared" si="73"/>
        <v/>
      </c>
      <c r="I3088" s="181"/>
      <c r="J3088" s="182"/>
      <c r="K3088" s="187"/>
      <c r="L3088" s="188"/>
      <c r="M3088" s="189"/>
    </row>
    <row r="3089" spans="2:13" outlineLevel="1" x14ac:dyDescent="0.35">
      <c r="B3089" s="107">
        <v>19</v>
      </c>
      <c r="C3089" s="108">
        <v>34</v>
      </c>
      <c r="D3089" s="192"/>
      <c r="E3089" s="191"/>
      <c r="F3089" s="178"/>
      <c r="G3089" s="179"/>
      <c r="H3089" s="180" t="str">
        <f t="shared" si="73"/>
        <v/>
      </c>
      <c r="I3089" s="181"/>
      <c r="J3089" s="182"/>
      <c r="K3089" s="187"/>
      <c r="L3089" s="188"/>
      <c r="M3089" s="189"/>
    </row>
    <row r="3090" spans="2:13" outlineLevel="1" x14ac:dyDescent="0.35">
      <c r="B3090" s="107">
        <v>19</v>
      </c>
      <c r="C3090" s="108">
        <v>35</v>
      </c>
      <c r="D3090" s="192"/>
      <c r="E3090" s="191"/>
      <c r="F3090" s="178"/>
      <c r="G3090" s="179"/>
      <c r="H3090" s="180" t="str">
        <f t="shared" si="73"/>
        <v/>
      </c>
      <c r="I3090" s="181"/>
      <c r="J3090" s="182"/>
      <c r="K3090" s="187"/>
      <c r="L3090" s="188"/>
      <c r="M3090" s="189"/>
    </row>
    <row r="3091" spans="2:13" outlineLevel="1" x14ac:dyDescent="0.35">
      <c r="B3091" s="107">
        <v>19</v>
      </c>
      <c r="C3091" s="108">
        <v>36</v>
      </c>
      <c r="D3091" s="192"/>
      <c r="E3091" s="191"/>
      <c r="F3091" s="178"/>
      <c r="G3091" s="179"/>
      <c r="H3091" s="180" t="str">
        <f t="shared" si="73"/>
        <v/>
      </c>
      <c r="I3091" s="181"/>
      <c r="J3091" s="182"/>
      <c r="K3091" s="187"/>
      <c r="L3091" s="188"/>
      <c r="M3091" s="189"/>
    </row>
    <row r="3092" spans="2:13" outlineLevel="1" x14ac:dyDescent="0.35">
      <c r="B3092" s="107">
        <v>19</v>
      </c>
      <c r="C3092" s="108">
        <v>37</v>
      </c>
      <c r="D3092" s="192"/>
      <c r="E3092" s="191"/>
      <c r="F3092" s="178"/>
      <c r="G3092" s="179"/>
      <c r="H3092" s="180" t="str">
        <f t="shared" si="73"/>
        <v/>
      </c>
      <c r="I3092" s="181"/>
      <c r="J3092" s="182"/>
      <c r="K3092" s="187"/>
      <c r="L3092" s="188"/>
      <c r="M3092" s="189"/>
    </row>
    <row r="3093" spans="2:13" outlineLevel="1" x14ac:dyDescent="0.35">
      <c r="B3093" s="107">
        <v>19</v>
      </c>
      <c r="C3093" s="108">
        <v>38</v>
      </c>
      <c r="D3093" s="192"/>
      <c r="E3093" s="191"/>
      <c r="F3093" s="178"/>
      <c r="G3093" s="179"/>
      <c r="H3093" s="180" t="str">
        <f t="shared" si="73"/>
        <v/>
      </c>
      <c r="I3093" s="181"/>
      <c r="J3093" s="182"/>
      <c r="K3093" s="187"/>
      <c r="L3093" s="188"/>
      <c r="M3093" s="189"/>
    </row>
    <row r="3094" spans="2:13" outlineLevel="1" x14ac:dyDescent="0.35">
      <c r="B3094" s="107">
        <v>19</v>
      </c>
      <c r="C3094" s="108">
        <v>39</v>
      </c>
      <c r="D3094" s="192"/>
      <c r="E3094" s="191"/>
      <c r="F3094" s="178"/>
      <c r="G3094" s="179"/>
      <c r="H3094" s="180" t="str">
        <f t="shared" si="73"/>
        <v/>
      </c>
      <c r="I3094" s="181"/>
      <c r="J3094" s="182"/>
      <c r="K3094" s="187"/>
      <c r="L3094" s="188"/>
      <c r="M3094" s="189"/>
    </row>
    <row r="3095" spans="2:13" outlineLevel="1" x14ac:dyDescent="0.35">
      <c r="B3095" s="107">
        <v>19</v>
      </c>
      <c r="C3095" s="108">
        <v>40</v>
      </c>
      <c r="D3095" s="192"/>
      <c r="E3095" s="191"/>
      <c r="F3095" s="178"/>
      <c r="G3095" s="179"/>
      <c r="H3095" s="180" t="str">
        <f t="shared" si="73"/>
        <v/>
      </c>
      <c r="I3095" s="181"/>
      <c r="J3095" s="182"/>
      <c r="K3095" s="187"/>
      <c r="L3095" s="188"/>
      <c r="M3095" s="189"/>
    </row>
    <row r="3096" spans="2:13" outlineLevel="1" x14ac:dyDescent="0.35">
      <c r="B3096" s="107">
        <v>19</v>
      </c>
      <c r="C3096" s="108">
        <v>41</v>
      </c>
      <c r="D3096" s="192"/>
      <c r="E3096" s="191"/>
      <c r="F3096" s="178"/>
      <c r="G3096" s="179"/>
      <c r="H3096" s="180" t="str">
        <f t="shared" si="73"/>
        <v/>
      </c>
      <c r="I3096" s="181"/>
      <c r="J3096" s="182"/>
      <c r="K3096" s="187"/>
      <c r="L3096" s="188"/>
      <c r="M3096" s="189"/>
    </row>
    <row r="3097" spans="2:13" outlineLevel="1" x14ac:dyDescent="0.35">
      <c r="B3097" s="107">
        <v>19</v>
      </c>
      <c r="C3097" s="108">
        <v>42</v>
      </c>
      <c r="D3097" s="192"/>
      <c r="E3097" s="191"/>
      <c r="F3097" s="178"/>
      <c r="G3097" s="179"/>
      <c r="H3097" s="180" t="str">
        <f t="shared" si="73"/>
        <v/>
      </c>
      <c r="I3097" s="181"/>
      <c r="J3097" s="182"/>
      <c r="K3097" s="187"/>
      <c r="L3097" s="188"/>
      <c r="M3097" s="189"/>
    </row>
    <row r="3098" spans="2:13" outlineLevel="1" x14ac:dyDescent="0.35">
      <c r="B3098" s="107">
        <v>19</v>
      </c>
      <c r="C3098" s="108">
        <v>43</v>
      </c>
      <c r="D3098" s="192"/>
      <c r="E3098" s="191"/>
      <c r="F3098" s="178"/>
      <c r="G3098" s="179"/>
      <c r="H3098" s="180" t="str">
        <f t="shared" si="73"/>
        <v/>
      </c>
      <c r="I3098" s="181"/>
      <c r="J3098" s="182"/>
      <c r="K3098" s="187"/>
      <c r="L3098" s="188"/>
      <c r="M3098" s="189"/>
    </row>
    <row r="3099" spans="2:13" outlineLevel="1" x14ac:dyDescent="0.35">
      <c r="B3099" s="107">
        <v>19</v>
      </c>
      <c r="C3099" s="108">
        <v>44</v>
      </c>
      <c r="D3099" s="192"/>
      <c r="E3099" s="191"/>
      <c r="F3099" s="178"/>
      <c r="G3099" s="179"/>
      <c r="H3099" s="180" t="str">
        <f t="shared" si="73"/>
        <v/>
      </c>
      <c r="I3099" s="181"/>
      <c r="J3099" s="182"/>
      <c r="K3099" s="187"/>
      <c r="L3099" s="188"/>
      <c r="M3099" s="189"/>
    </row>
    <row r="3100" spans="2:13" outlineLevel="1" x14ac:dyDescent="0.35">
      <c r="B3100" s="107">
        <v>19</v>
      </c>
      <c r="C3100" s="108">
        <v>45</v>
      </c>
      <c r="D3100" s="192"/>
      <c r="E3100" s="191"/>
      <c r="F3100" s="178"/>
      <c r="G3100" s="179"/>
      <c r="H3100" s="180" t="str">
        <f t="shared" si="73"/>
        <v/>
      </c>
      <c r="I3100" s="181"/>
      <c r="J3100" s="182"/>
      <c r="K3100" s="187"/>
      <c r="L3100" s="188"/>
      <c r="M3100" s="189"/>
    </row>
    <row r="3101" spans="2:13" outlineLevel="1" x14ac:dyDescent="0.35">
      <c r="B3101" s="107">
        <v>19</v>
      </c>
      <c r="C3101" s="108">
        <v>46</v>
      </c>
      <c r="D3101" s="192"/>
      <c r="E3101" s="191"/>
      <c r="F3101" s="178"/>
      <c r="G3101" s="179"/>
      <c r="H3101" s="180" t="str">
        <f t="shared" si="73"/>
        <v/>
      </c>
      <c r="I3101" s="181"/>
      <c r="J3101" s="182"/>
      <c r="K3101" s="187"/>
      <c r="L3101" s="188"/>
      <c r="M3101" s="189"/>
    </row>
    <row r="3102" spans="2:13" outlineLevel="1" x14ac:dyDescent="0.35">
      <c r="B3102" s="107">
        <v>19</v>
      </c>
      <c r="C3102" s="108">
        <v>47</v>
      </c>
      <c r="D3102" s="192"/>
      <c r="E3102" s="191"/>
      <c r="F3102" s="178"/>
      <c r="G3102" s="179"/>
      <c r="H3102" s="180" t="str">
        <f t="shared" si="73"/>
        <v/>
      </c>
      <c r="I3102" s="181"/>
      <c r="J3102" s="182"/>
      <c r="K3102" s="187"/>
      <c r="L3102" s="188"/>
      <c r="M3102" s="189"/>
    </row>
    <row r="3103" spans="2:13" outlineLevel="1" x14ac:dyDescent="0.35">
      <c r="B3103" s="107">
        <v>19</v>
      </c>
      <c r="C3103" s="108">
        <v>48</v>
      </c>
      <c r="D3103" s="192"/>
      <c r="E3103" s="191"/>
      <c r="F3103" s="178"/>
      <c r="G3103" s="179"/>
      <c r="H3103" s="180" t="str">
        <f t="shared" si="73"/>
        <v/>
      </c>
      <c r="I3103" s="181"/>
      <c r="J3103" s="182"/>
      <c r="K3103" s="187"/>
      <c r="L3103" s="188"/>
      <c r="M3103" s="189"/>
    </row>
    <row r="3104" spans="2:13" outlineLevel="1" x14ac:dyDescent="0.35">
      <c r="B3104" s="107">
        <v>19</v>
      </c>
      <c r="C3104" s="108">
        <v>49</v>
      </c>
      <c r="D3104" s="192"/>
      <c r="E3104" s="191"/>
      <c r="F3104" s="178"/>
      <c r="G3104" s="179"/>
      <c r="H3104" s="180" t="str">
        <f t="shared" si="73"/>
        <v/>
      </c>
      <c r="I3104" s="181"/>
      <c r="J3104" s="182"/>
      <c r="K3104" s="187"/>
      <c r="L3104" s="188"/>
      <c r="M3104" s="189"/>
    </row>
    <row r="3105" spans="2:13" outlineLevel="1" x14ac:dyDescent="0.35">
      <c r="B3105" s="107">
        <v>19</v>
      </c>
      <c r="C3105" s="108">
        <v>50</v>
      </c>
      <c r="D3105" s="192"/>
      <c r="E3105" s="191"/>
      <c r="F3105" s="178"/>
      <c r="G3105" s="179"/>
      <c r="H3105" s="180" t="str">
        <f t="shared" si="73"/>
        <v/>
      </c>
      <c r="I3105" s="181"/>
      <c r="J3105" s="182"/>
      <c r="K3105" s="187"/>
      <c r="L3105" s="188"/>
      <c r="M3105" s="189"/>
    </row>
    <row r="3106" spans="2:13" outlineLevel="1" x14ac:dyDescent="0.35">
      <c r="B3106" s="107">
        <v>19</v>
      </c>
      <c r="C3106" s="108">
        <v>51</v>
      </c>
      <c r="D3106" s="192"/>
      <c r="E3106" s="191"/>
      <c r="F3106" s="178"/>
      <c r="G3106" s="179"/>
      <c r="H3106" s="180" t="str">
        <f t="shared" si="73"/>
        <v/>
      </c>
      <c r="I3106" s="181"/>
      <c r="J3106" s="182"/>
      <c r="K3106" s="187"/>
      <c r="L3106" s="188"/>
      <c r="M3106" s="189"/>
    </row>
    <row r="3107" spans="2:13" outlineLevel="1" x14ac:dyDescent="0.35">
      <c r="B3107" s="107">
        <v>19</v>
      </c>
      <c r="C3107" s="108">
        <v>52</v>
      </c>
      <c r="D3107" s="192"/>
      <c r="E3107" s="191"/>
      <c r="F3107" s="178"/>
      <c r="G3107" s="179"/>
      <c r="H3107" s="180" t="str">
        <f t="shared" si="73"/>
        <v/>
      </c>
      <c r="I3107" s="181"/>
      <c r="J3107" s="182"/>
      <c r="K3107" s="187"/>
      <c r="L3107" s="188"/>
      <c r="M3107" s="189"/>
    </row>
    <row r="3108" spans="2:13" outlineLevel="1" x14ac:dyDescent="0.35">
      <c r="B3108" s="107">
        <v>19</v>
      </c>
      <c r="C3108" s="108">
        <v>53</v>
      </c>
      <c r="D3108" s="192"/>
      <c r="E3108" s="191"/>
      <c r="F3108" s="178"/>
      <c r="G3108" s="179"/>
      <c r="H3108" s="180" t="str">
        <f t="shared" si="73"/>
        <v/>
      </c>
      <c r="I3108" s="181"/>
      <c r="J3108" s="182"/>
      <c r="K3108" s="187"/>
      <c r="L3108" s="188"/>
      <c r="M3108" s="189"/>
    </row>
    <row r="3109" spans="2:13" outlineLevel="1" x14ac:dyDescent="0.35">
      <c r="B3109" s="107">
        <v>19</v>
      </c>
      <c r="C3109" s="108">
        <v>54</v>
      </c>
      <c r="D3109" s="193"/>
      <c r="E3109" s="191"/>
      <c r="F3109" s="178"/>
      <c r="G3109" s="179"/>
      <c r="H3109" s="180" t="str">
        <f t="shared" si="73"/>
        <v/>
      </c>
      <c r="I3109" s="181"/>
      <c r="J3109" s="182"/>
      <c r="K3109" s="187"/>
      <c r="L3109" s="188"/>
      <c r="M3109" s="189"/>
    </row>
    <row r="3110" spans="2:13" outlineLevel="1" x14ac:dyDescent="0.35">
      <c r="B3110" s="107">
        <v>19</v>
      </c>
      <c r="C3110" s="108">
        <v>55</v>
      </c>
      <c r="D3110" s="194"/>
      <c r="E3110" s="195"/>
      <c r="F3110" s="178"/>
      <c r="G3110" s="179"/>
      <c r="H3110" s="180" t="str">
        <f t="shared" si="73"/>
        <v/>
      </c>
      <c r="I3110" s="181"/>
      <c r="J3110" s="182"/>
      <c r="K3110" s="187"/>
      <c r="L3110" s="188"/>
      <c r="M3110" s="189"/>
    </row>
    <row r="3111" spans="2:13" outlineLevel="1" x14ac:dyDescent="0.35">
      <c r="B3111" s="107">
        <v>19</v>
      </c>
      <c r="C3111" s="108">
        <v>56</v>
      </c>
      <c r="D3111" s="196"/>
      <c r="E3111" s="195"/>
      <c r="F3111" s="178"/>
      <c r="G3111" s="179"/>
      <c r="H3111" s="180" t="str">
        <f t="shared" si="73"/>
        <v/>
      </c>
      <c r="I3111" s="181"/>
      <c r="J3111" s="182"/>
      <c r="K3111" s="187"/>
      <c r="L3111" s="188"/>
      <c r="M3111" s="189"/>
    </row>
    <row r="3112" spans="2:13" outlineLevel="1" x14ac:dyDescent="0.35">
      <c r="B3112" s="107">
        <v>19</v>
      </c>
      <c r="C3112" s="108">
        <v>57</v>
      </c>
      <c r="D3112" s="194"/>
      <c r="E3112" s="195"/>
      <c r="F3112" s="178"/>
      <c r="G3112" s="179"/>
      <c r="H3112" s="180" t="str">
        <f t="shared" si="73"/>
        <v/>
      </c>
      <c r="I3112" s="181"/>
      <c r="J3112" s="182"/>
      <c r="K3112" s="187"/>
      <c r="L3112" s="188"/>
      <c r="M3112" s="189"/>
    </row>
    <row r="3113" spans="2:13" outlineLevel="1" x14ac:dyDescent="0.35">
      <c r="B3113" s="107">
        <v>19</v>
      </c>
      <c r="C3113" s="108">
        <v>58</v>
      </c>
      <c r="D3113" s="176"/>
      <c r="E3113" s="191"/>
      <c r="F3113" s="178"/>
      <c r="G3113" s="179"/>
      <c r="H3113" s="180" t="str">
        <f t="shared" si="73"/>
        <v/>
      </c>
      <c r="I3113" s="181"/>
      <c r="J3113" s="182"/>
      <c r="K3113" s="187"/>
      <c r="L3113" s="188"/>
      <c r="M3113" s="189"/>
    </row>
    <row r="3114" spans="2:13" outlineLevel="1" x14ac:dyDescent="0.35">
      <c r="B3114" s="107">
        <v>19</v>
      </c>
      <c r="C3114" s="108">
        <v>59</v>
      </c>
      <c r="D3114" s="192"/>
      <c r="E3114" s="191"/>
      <c r="F3114" s="178"/>
      <c r="G3114" s="179"/>
      <c r="H3114" s="180" t="str">
        <f t="shared" si="73"/>
        <v/>
      </c>
      <c r="I3114" s="181"/>
      <c r="J3114" s="182"/>
      <c r="K3114" s="187"/>
      <c r="L3114" s="188"/>
      <c r="M3114" s="189"/>
    </row>
    <row r="3115" spans="2:13" outlineLevel="1" x14ac:dyDescent="0.35">
      <c r="B3115" s="107">
        <v>19</v>
      </c>
      <c r="C3115" s="108">
        <v>60</v>
      </c>
      <c r="D3115" s="192"/>
      <c r="E3115" s="191"/>
      <c r="F3115" s="178"/>
      <c r="G3115" s="179"/>
      <c r="H3115" s="180" t="str">
        <f t="shared" si="73"/>
        <v/>
      </c>
      <c r="I3115" s="181"/>
      <c r="J3115" s="182"/>
      <c r="K3115" s="187"/>
      <c r="L3115" s="188"/>
      <c r="M3115" s="189"/>
    </row>
    <row r="3116" spans="2:13" outlineLevel="1" x14ac:dyDescent="0.35">
      <c r="B3116" s="107">
        <v>19</v>
      </c>
      <c r="C3116" s="108">
        <v>61</v>
      </c>
      <c r="D3116" s="192"/>
      <c r="E3116" s="191"/>
      <c r="F3116" s="178"/>
      <c r="G3116" s="179"/>
      <c r="H3116" s="180" t="str">
        <f t="shared" si="73"/>
        <v/>
      </c>
      <c r="I3116" s="181"/>
      <c r="J3116" s="182"/>
      <c r="K3116" s="187"/>
      <c r="L3116" s="188"/>
      <c r="M3116" s="189"/>
    </row>
    <row r="3117" spans="2:13" outlineLevel="1" x14ac:dyDescent="0.35">
      <c r="B3117" s="107">
        <v>19</v>
      </c>
      <c r="C3117" s="108">
        <v>62</v>
      </c>
      <c r="D3117" s="192"/>
      <c r="E3117" s="191"/>
      <c r="F3117" s="178"/>
      <c r="G3117" s="179"/>
      <c r="H3117" s="180" t="str">
        <f t="shared" si="73"/>
        <v/>
      </c>
      <c r="I3117" s="181"/>
      <c r="J3117" s="182"/>
      <c r="K3117" s="187"/>
      <c r="L3117" s="188"/>
      <c r="M3117" s="189"/>
    </row>
    <row r="3118" spans="2:13" outlineLevel="1" x14ac:dyDescent="0.35">
      <c r="B3118" s="107">
        <v>19</v>
      </c>
      <c r="C3118" s="108">
        <v>63</v>
      </c>
      <c r="D3118" s="192"/>
      <c r="E3118" s="191"/>
      <c r="F3118" s="178"/>
      <c r="G3118" s="179"/>
      <c r="H3118" s="180" t="str">
        <f t="shared" si="73"/>
        <v/>
      </c>
      <c r="I3118" s="181"/>
      <c r="J3118" s="182"/>
      <c r="K3118" s="187"/>
      <c r="L3118" s="188"/>
      <c r="M3118" s="189"/>
    </row>
    <row r="3119" spans="2:13" outlineLevel="1" x14ac:dyDescent="0.35">
      <c r="B3119" s="107">
        <v>19</v>
      </c>
      <c r="C3119" s="108">
        <v>64</v>
      </c>
      <c r="D3119" s="192"/>
      <c r="E3119" s="191"/>
      <c r="F3119" s="178"/>
      <c r="G3119" s="179"/>
      <c r="H3119" s="180" t="str">
        <f t="shared" si="73"/>
        <v/>
      </c>
      <c r="I3119" s="181"/>
      <c r="J3119" s="182"/>
      <c r="K3119" s="187"/>
      <c r="L3119" s="188"/>
      <c r="M3119" s="189"/>
    </row>
    <row r="3120" spans="2:13" outlineLevel="1" x14ac:dyDescent="0.35">
      <c r="B3120" s="107">
        <v>19</v>
      </c>
      <c r="C3120" s="108">
        <v>65</v>
      </c>
      <c r="D3120" s="192"/>
      <c r="E3120" s="191"/>
      <c r="F3120" s="178"/>
      <c r="G3120" s="179"/>
      <c r="H3120" s="180" t="str">
        <f t="shared" si="73"/>
        <v/>
      </c>
      <c r="I3120" s="181"/>
      <c r="J3120" s="182"/>
      <c r="K3120" s="187"/>
      <c r="L3120" s="188"/>
      <c r="M3120" s="189"/>
    </row>
    <row r="3121" spans="2:13" outlineLevel="1" x14ac:dyDescent="0.35">
      <c r="B3121" s="107">
        <v>19</v>
      </c>
      <c r="C3121" s="108">
        <v>66</v>
      </c>
      <c r="D3121" s="192"/>
      <c r="E3121" s="191"/>
      <c r="F3121" s="178"/>
      <c r="G3121" s="179"/>
      <c r="H3121" s="180" t="str">
        <f t="shared" ref="H3121:H3184" si="74">IFERROR(E3121/$E$3051,"")</f>
        <v/>
      </c>
      <c r="I3121" s="181"/>
      <c r="J3121" s="182"/>
      <c r="K3121" s="187"/>
      <c r="L3121" s="188"/>
      <c r="M3121" s="189"/>
    </row>
    <row r="3122" spans="2:13" outlineLevel="1" x14ac:dyDescent="0.35">
      <c r="B3122" s="107">
        <v>19</v>
      </c>
      <c r="C3122" s="108">
        <v>67</v>
      </c>
      <c r="D3122" s="192"/>
      <c r="E3122" s="191"/>
      <c r="F3122" s="178"/>
      <c r="G3122" s="179"/>
      <c r="H3122" s="180" t="str">
        <f t="shared" si="74"/>
        <v/>
      </c>
      <c r="I3122" s="181"/>
      <c r="J3122" s="182"/>
      <c r="K3122" s="187"/>
      <c r="L3122" s="188"/>
      <c r="M3122" s="189"/>
    </row>
    <row r="3123" spans="2:13" outlineLevel="1" x14ac:dyDescent="0.35">
      <c r="B3123" s="107">
        <v>19</v>
      </c>
      <c r="C3123" s="108">
        <v>68</v>
      </c>
      <c r="D3123" s="192"/>
      <c r="E3123" s="191"/>
      <c r="F3123" s="178"/>
      <c r="G3123" s="179"/>
      <c r="H3123" s="180" t="str">
        <f t="shared" si="74"/>
        <v/>
      </c>
      <c r="I3123" s="181"/>
      <c r="J3123" s="182"/>
      <c r="K3123" s="187"/>
      <c r="L3123" s="188"/>
      <c r="M3123" s="189"/>
    </row>
    <row r="3124" spans="2:13" outlineLevel="1" x14ac:dyDescent="0.35">
      <c r="B3124" s="107">
        <v>19</v>
      </c>
      <c r="C3124" s="108">
        <v>69</v>
      </c>
      <c r="D3124" s="192"/>
      <c r="E3124" s="191"/>
      <c r="F3124" s="178"/>
      <c r="G3124" s="179"/>
      <c r="H3124" s="180" t="str">
        <f t="shared" si="74"/>
        <v/>
      </c>
      <c r="I3124" s="181"/>
      <c r="J3124" s="182"/>
      <c r="K3124" s="187"/>
      <c r="L3124" s="188"/>
      <c r="M3124" s="189"/>
    </row>
    <row r="3125" spans="2:13" outlineLevel="1" x14ac:dyDescent="0.35">
      <c r="B3125" s="107">
        <v>19</v>
      </c>
      <c r="C3125" s="108">
        <v>70</v>
      </c>
      <c r="D3125" s="192"/>
      <c r="E3125" s="191"/>
      <c r="F3125" s="178"/>
      <c r="G3125" s="179"/>
      <c r="H3125" s="180" t="str">
        <f t="shared" si="74"/>
        <v/>
      </c>
      <c r="I3125" s="181"/>
      <c r="J3125" s="182"/>
      <c r="K3125" s="187"/>
      <c r="L3125" s="188"/>
      <c r="M3125" s="189"/>
    </row>
    <row r="3126" spans="2:13" outlineLevel="1" x14ac:dyDescent="0.35">
      <c r="B3126" s="107">
        <v>19</v>
      </c>
      <c r="C3126" s="108">
        <v>71</v>
      </c>
      <c r="D3126" s="192"/>
      <c r="E3126" s="191"/>
      <c r="F3126" s="178"/>
      <c r="G3126" s="179"/>
      <c r="H3126" s="180" t="str">
        <f t="shared" si="74"/>
        <v/>
      </c>
      <c r="I3126" s="181"/>
      <c r="J3126" s="182"/>
      <c r="K3126" s="187"/>
      <c r="L3126" s="188"/>
      <c r="M3126" s="189"/>
    </row>
    <row r="3127" spans="2:13" outlineLevel="1" x14ac:dyDescent="0.35">
      <c r="B3127" s="107">
        <v>19</v>
      </c>
      <c r="C3127" s="108">
        <v>72</v>
      </c>
      <c r="D3127" s="192"/>
      <c r="E3127" s="191"/>
      <c r="F3127" s="178"/>
      <c r="G3127" s="179"/>
      <c r="H3127" s="180" t="str">
        <f t="shared" si="74"/>
        <v/>
      </c>
      <c r="I3127" s="181"/>
      <c r="J3127" s="182"/>
      <c r="K3127" s="187"/>
      <c r="L3127" s="188"/>
      <c r="M3127" s="189"/>
    </row>
    <row r="3128" spans="2:13" outlineLevel="1" x14ac:dyDescent="0.35">
      <c r="B3128" s="107">
        <v>19</v>
      </c>
      <c r="C3128" s="108">
        <v>73</v>
      </c>
      <c r="D3128" s="192"/>
      <c r="E3128" s="191"/>
      <c r="F3128" s="178"/>
      <c r="G3128" s="179"/>
      <c r="H3128" s="180" t="str">
        <f t="shared" si="74"/>
        <v/>
      </c>
      <c r="I3128" s="181"/>
      <c r="J3128" s="182"/>
      <c r="K3128" s="187"/>
      <c r="L3128" s="188"/>
      <c r="M3128" s="189"/>
    </row>
    <row r="3129" spans="2:13" outlineLevel="1" x14ac:dyDescent="0.35">
      <c r="B3129" s="107">
        <v>19</v>
      </c>
      <c r="C3129" s="108">
        <v>74</v>
      </c>
      <c r="D3129" s="192"/>
      <c r="E3129" s="191"/>
      <c r="F3129" s="178"/>
      <c r="G3129" s="179"/>
      <c r="H3129" s="180" t="str">
        <f t="shared" si="74"/>
        <v/>
      </c>
      <c r="I3129" s="181"/>
      <c r="J3129" s="182"/>
      <c r="K3129" s="187"/>
      <c r="L3129" s="188"/>
      <c r="M3129" s="189"/>
    </row>
    <row r="3130" spans="2:13" outlineLevel="1" x14ac:dyDescent="0.35">
      <c r="B3130" s="107">
        <v>19</v>
      </c>
      <c r="C3130" s="108">
        <v>75</v>
      </c>
      <c r="D3130" s="192"/>
      <c r="E3130" s="191"/>
      <c r="F3130" s="178"/>
      <c r="G3130" s="179"/>
      <c r="H3130" s="180" t="str">
        <f t="shared" si="74"/>
        <v/>
      </c>
      <c r="I3130" s="181"/>
      <c r="J3130" s="182"/>
      <c r="K3130" s="187"/>
      <c r="L3130" s="188"/>
      <c r="M3130" s="189"/>
    </row>
    <row r="3131" spans="2:13" outlineLevel="1" x14ac:dyDescent="0.35">
      <c r="B3131" s="107">
        <v>19</v>
      </c>
      <c r="C3131" s="108">
        <v>76</v>
      </c>
      <c r="D3131" s="192"/>
      <c r="E3131" s="191"/>
      <c r="F3131" s="178"/>
      <c r="G3131" s="179"/>
      <c r="H3131" s="180" t="str">
        <f t="shared" si="74"/>
        <v/>
      </c>
      <c r="I3131" s="181"/>
      <c r="J3131" s="182"/>
      <c r="K3131" s="187"/>
      <c r="L3131" s="188"/>
      <c r="M3131" s="189"/>
    </row>
    <row r="3132" spans="2:13" outlineLevel="1" x14ac:dyDescent="0.35">
      <c r="B3132" s="107">
        <v>19</v>
      </c>
      <c r="C3132" s="108">
        <v>77</v>
      </c>
      <c r="D3132" s="192"/>
      <c r="E3132" s="191"/>
      <c r="F3132" s="178"/>
      <c r="G3132" s="179"/>
      <c r="H3132" s="180" t="str">
        <f t="shared" si="74"/>
        <v/>
      </c>
      <c r="I3132" s="181"/>
      <c r="J3132" s="182"/>
      <c r="K3132" s="187"/>
      <c r="L3132" s="188"/>
      <c r="M3132" s="189"/>
    </row>
    <row r="3133" spans="2:13" outlineLevel="1" x14ac:dyDescent="0.35">
      <c r="B3133" s="107">
        <v>19</v>
      </c>
      <c r="C3133" s="108">
        <v>78</v>
      </c>
      <c r="D3133" s="192"/>
      <c r="E3133" s="191"/>
      <c r="F3133" s="178"/>
      <c r="G3133" s="179"/>
      <c r="H3133" s="180" t="str">
        <f t="shared" si="74"/>
        <v/>
      </c>
      <c r="I3133" s="181"/>
      <c r="J3133" s="182"/>
      <c r="K3133" s="187"/>
      <c r="L3133" s="188"/>
      <c r="M3133" s="189"/>
    </row>
    <row r="3134" spans="2:13" outlineLevel="1" x14ac:dyDescent="0.35">
      <c r="B3134" s="107">
        <v>19</v>
      </c>
      <c r="C3134" s="108">
        <v>79</v>
      </c>
      <c r="D3134" s="192"/>
      <c r="E3134" s="191"/>
      <c r="F3134" s="178"/>
      <c r="G3134" s="179"/>
      <c r="H3134" s="180" t="str">
        <f t="shared" si="74"/>
        <v/>
      </c>
      <c r="I3134" s="181"/>
      <c r="J3134" s="182"/>
      <c r="K3134" s="187"/>
      <c r="L3134" s="188"/>
      <c r="M3134" s="189"/>
    </row>
    <row r="3135" spans="2:13" outlineLevel="1" x14ac:dyDescent="0.35">
      <c r="B3135" s="107">
        <v>19</v>
      </c>
      <c r="C3135" s="108">
        <v>80</v>
      </c>
      <c r="D3135" s="192"/>
      <c r="E3135" s="191"/>
      <c r="F3135" s="178"/>
      <c r="G3135" s="179"/>
      <c r="H3135" s="180" t="str">
        <f t="shared" si="74"/>
        <v/>
      </c>
      <c r="I3135" s="181"/>
      <c r="J3135" s="182"/>
      <c r="K3135" s="187"/>
      <c r="L3135" s="188"/>
      <c r="M3135" s="189"/>
    </row>
    <row r="3136" spans="2:13" outlineLevel="1" x14ac:dyDescent="0.35">
      <c r="B3136" s="107">
        <v>19</v>
      </c>
      <c r="C3136" s="108">
        <v>81</v>
      </c>
      <c r="D3136" s="192"/>
      <c r="E3136" s="191"/>
      <c r="F3136" s="178"/>
      <c r="G3136" s="179"/>
      <c r="H3136" s="180" t="str">
        <f t="shared" si="74"/>
        <v/>
      </c>
      <c r="I3136" s="181"/>
      <c r="J3136" s="182"/>
      <c r="K3136" s="187"/>
      <c r="L3136" s="188"/>
      <c r="M3136" s="189"/>
    </row>
    <row r="3137" spans="2:13" outlineLevel="1" x14ac:dyDescent="0.35">
      <c r="B3137" s="107">
        <v>19</v>
      </c>
      <c r="C3137" s="108">
        <v>82</v>
      </c>
      <c r="D3137" s="192"/>
      <c r="E3137" s="191"/>
      <c r="F3137" s="178"/>
      <c r="G3137" s="179"/>
      <c r="H3137" s="180" t="str">
        <f t="shared" si="74"/>
        <v/>
      </c>
      <c r="I3137" s="181"/>
      <c r="J3137" s="182"/>
      <c r="K3137" s="187"/>
      <c r="L3137" s="188"/>
      <c r="M3137" s="189"/>
    </row>
    <row r="3138" spans="2:13" outlineLevel="1" x14ac:dyDescent="0.35">
      <c r="B3138" s="107">
        <v>19</v>
      </c>
      <c r="C3138" s="108">
        <v>83</v>
      </c>
      <c r="D3138" s="192"/>
      <c r="E3138" s="191"/>
      <c r="F3138" s="178"/>
      <c r="G3138" s="179"/>
      <c r="H3138" s="180" t="str">
        <f t="shared" si="74"/>
        <v/>
      </c>
      <c r="I3138" s="181"/>
      <c r="J3138" s="182"/>
      <c r="K3138" s="187"/>
      <c r="L3138" s="188"/>
      <c r="M3138" s="189"/>
    </row>
    <row r="3139" spans="2:13" outlineLevel="1" x14ac:dyDescent="0.35">
      <c r="B3139" s="107">
        <v>19</v>
      </c>
      <c r="C3139" s="108">
        <v>84</v>
      </c>
      <c r="D3139" s="192"/>
      <c r="E3139" s="191"/>
      <c r="F3139" s="178"/>
      <c r="G3139" s="179"/>
      <c r="H3139" s="180" t="str">
        <f t="shared" si="74"/>
        <v/>
      </c>
      <c r="I3139" s="181"/>
      <c r="J3139" s="182"/>
      <c r="K3139" s="187"/>
      <c r="L3139" s="188"/>
      <c r="M3139" s="189"/>
    </row>
    <row r="3140" spans="2:13" outlineLevel="1" x14ac:dyDescent="0.35">
      <c r="B3140" s="107">
        <v>19</v>
      </c>
      <c r="C3140" s="108">
        <v>85</v>
      </c>
      <c r="D3140" s="192"/>
      <c r="E3140" s="191"/>
      <c r="F3140" s="178"/>
      <c r="G3140" s="179"/>
      <c r="H3140" s="180" t="str">
        <f t="shared" si="74"/>
        <v/>
      </c>
      <c r="I3140" s="181"/>
      <c r="J3140" s="182"/>
      <c r="K3140" s="187"/>
      <c r="L3140" s="188"/>
      <c r="M3140" s="189"/>
    </row>
    <row r="3141" spans="2:13" outlineLevel="1" x14ac:dyDescent="0.35">
      <c r="B3141" s="107">
        <v>19</v>
      </c>
      <c r="C3141" s="108">
        <v>86</v>
      </c>
      <c r="D3141" s="192"/>
      <c r="E3141" s="191"/>
      <c r="F3141" s="178"/>
      <c r="G3141" s="179"/>
      <c r="H3141" s="180" t="str">
        <f t="shared" si="74"/>
        <v/>
      </c>
      <c r="I3141" s="181"/>
      <c r="J3141" s="182"/>
      <c r="K3141" s="187"/>
      <c r="L3141" s="188"/>
      <c r="M3141" s="189"/>
    </row>
    <row r="3142" spans="2:13" outlineLevel="1" x14ac:dyDescent="0.35">
      <c r="B3142" s="107">
        <v>19</v>
      </c>
      <c r="C3142" s="108">
        <v>87</v>
      </c>
      <c r="D3142" s="192"/>
      <c r="E3142" s="191"/>
      <c r="F3142" s="178"/>
      <c r="G3142" s="179"/>
      <c r="H3142" s="180" t="str">
        <f t="shared" si="74"/>
        <v/>
      </c>
      <c r="I3142" s="181"/>
      <c r="J3142" s="182"/>
      <c r="K3142" s="187"/>
      <c r="L3142" s="188"/>
      <c r="M3142" s="189"/>
    </row>
    <row r="3143" spans="2:13" outlineLevel="1" x14ac:dyDescent="0.35">
      <c r="B3143" s="107">
        <v>19</v>
      </c>
      <c r="C3143" s="108">
        <v>88</v>
      </c>
      <c r="D3143" s="192"/>
      <c r="E3143" s="191"/>
      <c r="F3143" s="178"/>
      <c r="G3143" s="179"/>
      <c r="H3143" s="180" t="str">
        <f t="shared" si="74"/>
        <v/>
      </c>
      <c r="I3143" s="181"/>
      <c r="J3143" s="182"/>
      <c r="K3143" s="187"/>
      <c r="L3143" s="188"/>
      <c r="M3143" s="189"/>
    </row>
    <row r="3144" spans="2:13" outlineLevel="1" x14ac:dyDescent="0.35">
      <c r="B3144" s="107">
        <v>19</v>
      </c>
      <c r="C3144" s="108">
        <v>89</v>
      </c>
      <c r="D3144" s="192"/>
      <c r="E3144" s="191"/>
      <c r="F3144" s="178"/>
      <c r="G3144" s="179"/>
      <c r="H3144" s="180" t="str">
        <f t="shared" si="74"/>
        <v/>
      </c>
      <c r="I3144" s="181"/>
      <c r="J3144" s="182"/>
      <c r="K3144" s="187"/>
      <c r="L3144" s="188"/>
      <c r="M3144" s="189"/>
    </row>
    <row r="3145" spans="2:13" outlineLevel="1" x14ac:dyDescent="0.35">
      <c r="B3145" s="107">
        <v>19</v>
      </c>
      <c r="C3145" s="108">
        <v>90</v>
      </c>
      <c r="D3145" s="192"/>
      <c r="E3145" s="191"/>
      <c r="F3145" s="178"/>
      <c r="G3145" s="179"/>
      <c r="H3145" s="180" t="str">
        <f t="shared" si="74"/>
        <v/>
      </c>
      <c r="I3145" s="181"/>
      <c r="J3145" s="182"/>
      <c r="K3145" s="187"/>
      <c r="L3145" s="188"/>
      <c r="M3145" s="189"/>
    </row>
    <row r="3146" spans="2:13" outlineLevel="1" x14ac:dyDescent="0.35">
      <c r="B3146" s="107">
        <v>19</v>
      </c>
      <c r="C3146" s="108">
        <v>91</v>
      </c>
      <c r="D3146" s="192"/>
      <c r="E3146" s="191"/>
      <c r="F3146" s="178"/>
      <c r="G3146" s="179"/>
      <c r="H3146" s="180" t="str">
        <f t="shared" si="74"/>
        <v/>
      </c>
      <c r="I3146" s="181"/>
      <c r="J3146" s="182"/>
      <c r="K3146" s="187"/>
      <c r="L3146" s="188"/>
      <c r="M3146" s="189"/>
    </row>
    <row r="3147" spans="2:13" outlineLevel="1" x14ac:dyDescent="0.35">
      <c r="B3147" s="107">
        <v>19</v>
      </c>
      <c r="C3147" s="108">
        <v>92</v>
      </c>
      <c r="D3147" s="192"/>
      <c r="E3147" s="191"/>
      <c r="F3147" s="178"/>
      <c r="G3147" s="179"/>
      <c r="H3147" s="180" t="str">
        <f t="shared" si="74"/>
        <v/>
      </c>
      <c r="I3147" s="181"/>
      <c r="J3147" s="182"/>
      <c r="K3147" s="187"/>
      <c r="L3147" s="188"/>
      <c r="M3147" s="189"/>
    </row>
    <row r="3148" spans="2:13" outlineLevel="1" x14ac:dyDescent="0.35">
      <c r="B3148" s="107">
        <v>19</v>
      </c>
      <c r="C3148" s="108">
        <v>93</v>
      </c>
      <c r="D3148" s="192"/>
      <c r="E3148" s="191"/>
      <c r="F3148" s="178"/>
      <c r="G3148" s="179"/>
      <c r="H3148" s="180" t="str">
        <f t="shared" si="74"/>
        <v/>
      </c>
      <c r="I3148" s="181"/>
      <c r="J3148" s="182"/>
      <c r="K3148" s="187"/>
      <c r="L3148" s="188"/>
      <c r="M3148" s="189"/>
    </row>
    <row r="3149" spans="2:13" outlineLevel="1" x14ac:dyDescent="0.35">
      <c r="B3149" s="107">
        <v>19</v>
      </c>
      <c r="C3149" s="108">
        <v>94</v>
      </c>
      <c r="D3149" s="192"/>
      <c r="E3149" s="191"/>
      <c r="F3149" s="178"/>
      <c r="G3149" s="179"/>
      <c r="H3149" s="180" t="str">
        <f t="shared" si="74"/>
        <v/>
      </c>
      <c r="I3149" s="181"/>
      <c r="J3149" s="182"/>
      <c r="K3149" s="187"/>
      <c r="L3149" s="188"/>
      <c r="M3149" s="189"/>
    </row>
    <row r="3150" spans="2:13" outlineLevel="1" x14ac:dyDescent="0.35">
      <c r="B3150" s="107">
        <v>19</v>
      </c>
      <c r="C3150" s="108">
        <v>95</v>
      </c>
      <c r="D3150" s="192"/>
      <c r="E3150" s="191"/>
      <c r="F3150" s="178"/>
      <c r="G3150" s="179"/>
      <c r="H3150" s="180" t="str">
        <f t="shared" si="74"/>
        <v/>
      </c>
      <c r="I3150" s="181"/>
      <c r="J3150" s="182"/>
      <c r="K3150" s="187"/>
      <c r="L3150" s="188"/>
      <c r="M3150" s="189"/>
    </row>
    <row r="3151" spans="2:13" outlineLevel="1" x14ac:dyDescent="0.35">
      <c r="B3151" s="107">
        <v>19</v>
      </c>
      <c r="C3151" s="108">
        <v>96</v>
      </c>
      <c r="D3151" s="192"/>
      <c r="E3151" s="191"/>
      <c r="F3151" s="178"/>
      <c r="G3151" s="179"/>
      <c r="H3151" s="180" t="str">
        <f t="shared" si="74"/>
        <v/>
      </c>
      <c r="I3151" s="181"/>
      <c r="J3151" s="182"/>
      <c r="K3151" s="187"/>
      <c r="L3151" s="188"/>
      <c r="M3151" s="189"/>
    </row>
    <row r="3152" spans="2:13" outlineLevel="1" x14ac:dyDescent="0.35">
      <c r="B3152" s="107">
        <v>19</v>
      </c>
      <c r="C3152" s="108">
        <v>97</v>
      </c>
      <c r="D3152" s="192"/>
      <c r="E3152" s="191"/>
      <c r="F3152" s="178"/>
      <c r="G3152" s="179"/>
      <c r="H3152" s="180" t="str">
        <f t="shared" si="74"/>
        <v/>
      </c>
      <c r="I3152" s="181"/>
      <c r="J3152" s="182"/>
      <c r="K3152" s="187"/>
      <c r="L3152" s="188"/>
      <c r="M3152" s="189"/>
    </row>
    <row r="3153" spans="2:13" outlineLevel="1" x14ac:dyDescent="0.35">
      <c r="B3153" s="107">
        <v>19</v>
      </c>
      <c r="C3153" s="108">
        <v>98</v>
      </c>
      <c r="D3153" s="192"/>
      <c r="E3153" s="191"/>
      <c r="F3153" s="178"/>
      <c r="G3153" s="179"/>
      <c r="H3153" s="180" t="str">
        <f t="shared" si="74"/>
        <v/>
      </c>
      <c r="I3153" s="181"/>
      <c r="J3153" s="182"/>
      <c r="K3153" s="187"/>
      <c r="L3153" s="188"/>
      <c r="M3153" s="189"/>
    </row>
    <row r="3154" spans="2:13" outlineLevel="1" x14ac:dyDescent="0.35">
      <c r="B3154" s="107">
        <v>19</v>
      </c>
      <c r="C3154" s="108">
        <v>99</v>
      </c>
      <c r="D3154" s="192"/>
      <c r="E3154" s="191"/>
      <c r="F3154" s="178"/>
      <c r="G3154" s="179"/>
      <c r="H3154" s="180" t="str">
        <f t="shared" si="74"/>
        <v/>
      </c>
      <c r="I3154" s="181"/>
      <c r="J3154" s="182"/>
      <c r="K3154" s="187"/>
      <c r="L3154" s="188"/>
      <c r="M3154" s="189"/>
    </row>
    <row r="3155" spans="2:13" outlineLevel="1" x14ac:dyDescent="0.35">
      <c r="B3155" s="107">
        <v>19</v>
      </c>
      <c r="C3155" s="108">
        <v>100</v>
      </c>
      <c r="D3155" s="192"/>
      <c r="E3155" s="191"/>
      <c r="F3155" s="178"/>
      <c r="G3155" s="179"/>
      <c r="H3155" s="180" t="str">
        <f t="shared" si="74"/>
        <v/>
      </c>
      <c r="I3155" s="181"/>
      <c r="J3155" s="182"/>
      <c r="K3155" s="187"/>
      <c r="L3155" s="188"/>
      <c r="M3155" s="189"/>
    </row>
    <row r="3156" spans="2:13" outlineLevel="1" x14ac:dyDescent="0.35">
      <c r="B3156" s="107">
        <v>19</v>
      </c>
      <c r="C3156" s="108">
        <v>101</v>
      </c>
      <c r="D3156" s="192"/>
      <c r="E3156" s="191"/>
      <c r="F3156" s="178"/>
      <c r="G3156" s="179"/>
      <c r="H3156" s="180" t="str">
        <f t="shared" si="74"/>
        <v/>
      </c>
      <c r="I3156" s="181"/>
      <c r="J3156" s="182"/>
      <c r="K3156" s="187"/>
      <c r="L3156" s="188"/>
      <c r="M3156" s="189"/>
    </row>
    <row r="3157" spans="2:13" outlineLevel="1" x14ac:dyDescent="0.35">
      <c r="B3157" s="107">
        <v>19</v>
      </c>
      <c r="C3157" s="108">
        <v>102</v>
      </c>
      <c r="D3157" s="192"/>
      <c r="E3157" s="191"/>
      <c r="F3157" s="178"/>
      <c r="G3157" s="179"/>
      <c r="H3157" s="180" t="str">
        <f t="shared" si="74"/>
        <v/>
      </c>
      <c r="I3157" s="181"/>
      <c r="J3157" s="182"/>
      <c r="K3157" s="187"/>
      <c r="L3157" s="188"/>
      <c r="M3157" s="189"/>
    </row>
    <row r="3158" spans="2:13" outlineLevel="1" x14ac:dyDescent="0.35">
      <c r="B3158" s="107">
        <v>19</v>
      </c>
      <c r="C3158" s="108">
        <v>103</v>
      </c>
      <c r="D3158" s="192"/>
      <c r="E3158" s="191"/>
      <c r="F3158" s="178"/>
      <c r="G3158" s="179"/>
      <c r="H3158" s="180" t="str">
        <f t="shared" si="74"/>
        <v/>
      </c>
      <c r="I3158" s="181"/>
      <c r="J3158" s="182"/>
      <c r="K3158" s="187"/>
      <c r="L3158" s="188"/>
      <c r="M3158" s="189"/>
    </row>
    <row r="3159" spans="2:13" outlineLevel="1" x14ac:dyDescent="0.35">
      <c r="B3159" s="107">
        <v>19</v>
      </c>
      <c r="C3159" s="108">
        <v>104</v>
      </c>
      <c r="D3159" s="192"/>
      <c r="E3159" s="191"/>
      <c r="F3159" s="178"/>
      <c r="G3159" s="179"/>
      <c r="H3159" s="180" t="str">
        <f t="shared" si="74"/>
        <v/>
      </c>
      <c r="I3159" s="181"/>
      <c r="J3159" s="182"/>
      <c r="K3159" s="187"/>
      <c r="L3159" s="188"/>
      <c r="M3159" s="189"/>
    </row>
    <row r="3160" spans="2:13" outlineLevel="1" x14ac:dyDescent="0.35">
      <c r="B3160" s="107">
        <v>19</v>
      </c>
      <c r="C3160" s="108">
        <v>105</v>
      </c>
      <c r="D3160" s="192"/>
      <c r="E3160" s="191"/>
      <c r="F3160" s="178"/>
      <c r="G3160" s="179"/>
      <c r="H3160" s="180" t="str">
        <f t="shared" si="74"/>
        <v/>
      </c>
      <c r="I3160" s="181"/>
      <c r="J3160" s="182"/>
      <c r="K3160" s="187"/>
      <c r="L3160" s="188"/>
      <c r="M3160" s="189"/>
    </row>
    <row r="3161" spans="2:13" outlineLevel="1" x14ac:dyDescent="0.35">
      <c r="B3161" s="107">
        <v>19</v>
      </c>
      <c r="C3161" s="108">
        <v>106</v>
      </c>
      <c r="D3161" s="192"/>
      <c r="E3161" s="191"/>
      <c r="F3161" s="178"/>
      <c r="G3161" s="179"/>
      <c r="H3161" s="180" t="str">
        <f t="shared" si="74"/>
        <v/>
      </c>
      <c r="I3161" s="181"/>
      <c r="J3161" s="182"/>
      <c r="K3161" s="187"/>
      <c r="L3161" s="188"/>
      <c r="M3161" s="189"/>
    </row>
    <row r="3162" spans="2:13" outlineLevel="1" x14ac:dyDescent="0.35">
      <c r="B3162" s="107">
        <v>19</v>
      </c>
      <c r="C3162" s="108">
        <v>107</v>
      </c>
      <c r="D3162" s="192"/>
      <c r="E3162" s="191"/>
      <c r="F3162" s="178"/>
      <c r="G3162" s="179"/>
      <c r="H3162" s="180" t="str">
        <f t="shared" si="74"/>
        <v/>
      </c>
      <c r="I3162" s="181"/>
      <c r="J3162" s="182"/>
      <c r="K3162" s="187"/>
      <c r="L3162" s="188"/>
      <c r="M3162" s="189"/>
    </row>
    <row r="3163" spans="2:13" outlineLevel="1" x14ac:dyDescent="0.35">
      <c r="B3163" s="107">
        <v>19</v>
      </c>
      <c r="C3163" s="108">
        <v>108</v>
      </c>
      <c r="D3163" s="192"/>
      <c r="E3163" s="191"/>
      <c r="F3163" s="178"/>
      <c r="G3163" s="179"/>
      <c r="H3163" s="180" t="str">
        <f t="shared" si="74"/>
        <v/>
      </c>
      <c r="I3163" s="181"/>
      <c r="J3163" s="182"/>
      <c r="K3163" s="187"/>
      <c r="L3163" s="188"/>
      <c r="M3163" s="189"/>
    </row>
    <row r="3164" spans="2:13" outlineLevel="1" x14ac:dyDescent="0.35">
      <c r="B3164" s="107">
        <v>19</v>
      </c>
      <c r="C3164" s="108">
        <v>109</v>
      </c>
      <c r="D3164" s="192"/>
      <c r="E3164" s="191"/>
      <c r="F3164" s="178"/>
      <c r="G3164" s="179"/>
      <c r="H3164" s="180" t="str">
        <f t="shared" si="74"/>
        <v/>
      </c>
      <c r="I3164" s="181"/>
      <c r="J3164" s="182"/>
      <c r="K3164" s="187"/>
      <c r="L3164" s="188"/>
      <c r="M3164" s="189"/>
    </row>
    <row r="3165" spans="2:13" outlineLevel="1" x14ac:dyDescent="0.35">
      <c r="B3165" s="107">
        <v>19</v>
      </c>
      <c r="C3165" s="108">
        <v>110</v>
      </c>
      <c r="D3165" s="192"/>
      <c r="E3165" s="191"/>
      <c r="F3165" s="178"/>
      <c r="G3165" s="179"/>
      <c r="H3165" s="180" t="str">
        <f t="shared" si="74"/>
        <v/>
      </c>
      <c r="I3165" s="181"/>
      <c r="J3165" s="182"/>
      <c r="K3165" s="187"/>
      <c r="L3165" s="188"/>
      <c r="M3165" s="189"/>
    </row>
    <row r="3166" spans="2:13" outlineLevel="1" x14ac:dyDescent="0.35">
      <c r="B3166" s="107">
        <v>19</v>
      </c>
      <c r="C3166" s="108">
        <v>111</v>
      </c>
      <c r="D3166" s="192"/>
      <c r="E3166" s="191"/>
      <c r="F3166" s="178"/>
      <c r="G3166" s="179"/>
      <c r="H3166" s="180" t="str">
        <f t="shared" si="74"/>
        <v/>
      </c>
      <c r="I3166" s="181"/>
      <c r="J3166" s="182"/>
      <c r="K3166" s="187"/>
      <c r="L3166" s="188"/>
      <c r="M3166" s="189"/>
    </row>
    <row r="3167" spans="2:13" outlineLevel="1" x14ac:dyDescent="0.35">
      <c r="B3167" s="107">
        <v>19</v>
      </c>
      <c r="C3167" s="108">
        <v>112</v>
      </c>
      <c r="D3167" s="192"/>
      <c r="E3167" s="191"/>
      <c r="F3167" s="178"/>
      <c r="G3167" s="179"/>
      <c r="H3167" s="180" t="str">
        <f t="shared" si="74"/>
        <v/>
      </c>
      <c r="I3167" s="181"/>
      <c r="J3167" s="182"/>
      <c r="K3167" s="187"/>
      <c r="L3167" s="188"/>
      <c r="M3167" s="189"/>
    </row>
    <row r="3168" spans="2:13" outlineLevel="1" x14ac:dyDescent="0.35">
      <c r="B3168" s="107">
        <v>19</v>
      </c>
      <c r="C3168" s="108">
        <v>113</v>
      </c>
      <c r="D3168" s="192"/>
      <c r="E3168" s="191"/>
      <c r="F3168" s="178"/>
      <c r="G3168" s="179"/>
      <c r="H3168" s="180" t="str">
        <f t="shared" si="74"/>
        <v/>
      </c>
      <c r="I3168" s="181"/>
      <c r="J3168" s="182"/>
      <c r="K3168" s="187"/>
      <c r="L3168" s="188"/>
      <c r="M3168" s="189"/>
    </row>
    <row r="3169" spans="2:13" outlineLevel="1" x14ac:dyDescent="0.35">
      <c r="B3169" s="107">
        <v>19</v>
      </c>
      <c r="C3169" s="108">
        <v>114</v>
      </c>
      <c r="D3169" s="192"/>
      <c r="E3169" s="191"/>
      <c r="F3169" s="178"/>
      <c r="G3169" s="179"/>
      <c r="H3169" s="180" t="str">
        <f t="shared" si="74"/>
        <v/>
      </c>
      <c r="I3169" s="181"/>
      <c r="J3169" s="182"/>
      <c r="K3169" s="187"/>
      <c r="L3169" s="188"/>
      <c r="M3169" s="189"/>
    </row>
    <row r="3170" spans="2:13" outlineLevel="1" x14ac:dyDescent="0.35">
      <c r="B3170" s="107">
        <v>19</v>
      </c>
      <c r="C3170" s="108">
        <v>115</v>
      </c>
      <c r="D3170" s="192"/>
      <c r="E3170" s="191"/>
      <c r="F3170" s="178"/>
      <c r="G3170" s="179"/>
      <c r="H3170" s="180" t="str">
        <f t="shared" si="74"/>
        <v/>
      </c>
      <c r="I3170" s="181"/>
      <c r="J3170" s="182"/>
      <c r="K3170" s="187"/>
      <c r="L3170" s="188"/>
      <c r="M3170" s="189"/>
    </row>
    <row r="3171" spans="2:13" outlineLevel="1" x14ac:dyDescent="0.35">
      <c r="B3171" s="107">
        <v>19</v>
      </c>
      <c r="C3171" s="108">
        <v>116</v>
      </c>
      <c r="D3171" s="192"/>
      <c r="E3171" s="191"/>
      <c r="F3171" s="178"/>
      <c r="G3171" s="179"/>
      <c r="H3171" s="180" t="str">
        <f t="shared" si="74"/>
        <v/>
      </c>
      <c r="I3171" s="181"/>
      <c r="J3171" s="182"/>
      <c r="K3171" s="187"/>
      <c r="L3171" s="188"/>
      <c r="M3171" s="189"/>
    </row>
    <row r="3172" spans="2:13" outlineLevel="1" x14ac:dyDescent="0.35">
      <c r="B3172" s="107">
        <v>19</v>
      </c>
      <c r="C3172" s="108">
        <v>117</v>
      </c>
      <c r="D3172" s="192"/>
      <c r="E3172" s="191"/>
      <c r="F3172" s="178"/>
      <c r="G3172" s="179"/>
      <c r="H3172" s="180" t="str">
        <f t="shared" si="74"/>
        <v/>
      </c>
      <c r="I3172" s="181"/>
      <c r="J3172" s="182"/>
      <c r="K3172" s="187"/>
      <c r="L3172" s="188"/>
      <c r="M3172" s="189"/>
    </row>
    <row r="3173" spans="2:13" outlineLevel="1" x14ac:dyDescent="0.35">
      <c r="B3173" s="107">
        <v>19</v>
      </c>
      <c r="C3173" s="108">
        <v>118</v>
      </c>
      <c r="D3173" s="192"/>
      <c r="E3173" s="191"/>
      <c r="F3173" s="178"/>
      <c r="G3173" s="179"/>
      <c r="H3173" s="180" t="str">
        <f t="shared" si="74"/>
        <v/>
      </c>
      <c r="I3173" s="181"/>
      <c r="J3173" s="182"/>
      <c r="K3173" s="187"/>
      <c r="L3173" s="188"/>
      <c r="M3173" s="189"/>
    </row>
    <row r="3174" spans="2:13" outlineLevel="1" x14ac:dyDescent="0.35">
      <c r="B3174" s="107">
        <v>19</v>
      </c>
      <c r="C3174" s="108">
        <v>119</v>
      </c>
      <c r="D3174" s="192"/>
      <c r="E3174" s="191"/>
      <c r="F3174" s="178"/>
      <c r="G3174" s="179"/>
      <c r="H3174" s="180" t="str">
        <f t="shared" si="74"/>
        <v/>
      </c>
      <c r="I3174" s="181"/>
      <c r="J3174" s="182"/>
      <c r="K3174" s="187"/>
      <c r="L3174" s="188"/>
      <c r="M3174" s="189"/>
    </row>
    <row r="3175" spans="2:13" outlineLevel="1" x14ac:dyDescent="0.35">
      <c r="B3175" s="107">
        <v>19</v>
      </c>
      <c r="C3175" s="108">
        <v>120</v>
      </c>
      <c r="D3175" s="192"/>
      <c r="E3175" s="191"/>
      <c r="F3175" s="178"/>
      <c r="G3175" s="179"/>
      <c r="H3175" s="180" t="str">
        <f t="shared" si="74"/>
        <v/>
      </c>
      <c r="I3175" s="181"/>
      <c r="J3175" s="182"/>
      <c r="K3175" s="187"/>
      <c r="L3175" s="188"/>
      <c r="M3175" s="189"/>
    </row>
    <row r="3176" spans="2:13" outlineLevel="1" x14ac:dyDescent="0.35">
      <c r="B3176" s="107">
        <v>19</v>
      </c>
      <c r="C3176" s="108">
        <v>121</v>
      </c>
      <c r="D3176" s="192"/>
      <c r="E3176" s="191"/>
      <c r="F3176" s="178"/>
      <c r="G3176" s="179"/>
      <c r="H3176" s="180" t="str">
        <f t="shared" si="74"/>
        <v/>
      </c>
      <c r="I3176" s="181"/>
      <c r="J3176" s="182"/>
      <c r="K3176" s="187"/>
      <c r="L3176" s="188"/>
      <c r="M3176" s="189"/>
    </row>
    <row r="3177" spans="2:13" outlineLevel="1" x14ac:dyDescent="0.35">
      <c r="B3177" s="107">
        <v>19</v>
      </c>
      <c r="C3177" s="108">
        <v>122</v>
      </c>
      <c r="D3177" s="192"/>
      <c r="E3177" s="191"/>
      <c r="F3177" s="178"/>
      <c r="G3177" s="179"/>
      <c r="H3177" s="180" t="str">
        <f t="shared" si="74"/>
        <v/>
      </c>
      <c r="I3177" s="181"/>
      <c r="J3177" s="182"/>
      <c r="K3177" s="187"/>
      <c r="L3177" s="188"/>
      <c r="M3177" s="189"/>
    </row>
    <row r="3178" spans="2:13" outlineLevel="1" x14ac:dyDescent="0.35">
      <c r="B3178" s="107">
        <v>19</v>
      </c>
      <c r="C3178" s="108">
        <v>123</v>
      </c>
      <c r="D3178" s="192"/>
      <c r="E3178" s="191"/>
      <c r="F3178" s="178"/>
      <c r="G3178" s="179"/>
      <c r="H3178" s="180" t="str">
        <f t="shared" si="74"/>
        <v/>
      </c>
      <c r="I3178" s="181"/>
      <c r="J3178" s="182"/>
      <c r="K3178" s="187"/>
      <c r="L3178" s="188"/>
      <c r="M3178" s="189"/>
    </row>
    <row r="3179" spans="2:13" outlineLevel="1" x14ac:dyDescent="0.35">
      <c r="B3179" s="107">
        <v>19</v>
      </c>
      <c r="C3179" s="108">
        <v>124</v>
      </c>
      <c r="D3179" s="192"/>
      <c r="E3179" s="191"/>
      <c r="F3179" s="178"/>
      <c r="G3179" s="179"/>
      <c r="H3179" s="180" t="str">
        <f t="shared" si="74"/>
        <v/>
      </c>
      <c r="I3179" s="181"/>
      <c r="J3179" s="182"/>
      <c r="K3179" s="187"/>
      <c r="L3179" s="188"/>
      <c r="M3179" s="189"/>
    </row>
    <row r="3180" spans="2:13" outlineLevel="1" x14ac:dyDescent="0.35">
      <c r="B3180" s="107">
        <v>19</v>
      </c>
      <c r="C3180" s="108">
        <v>125</v>
      </c>
      <c r="D3180" s="192"/>
      <c r="E3180" s="191"/>
      <c r="F3180" s="178"/>
      <c r="G3180" s="179"/>
      <c r="H3180" s="180" t="str">
        <f t="shared" si="74"/>
        <v/>
      </c>
      <c r="I3180" s="181"/>
      <c r="J3180" s="182"/>
      <c r="K3180" s="187"/>
      <c r="L3180" s="188"/>
      <c r="M3180" s="189"/>
    </row>
    <row r="3181" spans="2:13" outlineLevel="1" x14ac:dyDescent="0.35">
      <c r="B3181" s="107">
        <v>19</v>
      </c>
      <c r="C3181" s="108">
        <v>126</v>
      </c>
      <c r="D3181" s="192"/>
      <c r="E3181" s="191"/>
      <c r="F3181" s="178"/>
      <c r="G3181" s="179"/>
      <c r="H3181" s="180" t="str">
        <f t="shared" si="74"/>
        <v/>
      </c>
      <c r="I3181" s="181"/>
      <c r="J3181" s="182"/>
      <c r="K3181" s="187"/>
      <c r="L3181" s="188"/>
      <c r="M3181" s="189"/>
    </row>
    <row r="3182" spans="2:13" outlineLevel="1" x14ac:dyDescent="0.35">
      <c r="B3182" s="107">
        <v>19</v>
      </c>
      <c r="C3182" s="108">
        <v>127</v>
      </c>
      <c r="D3182" s="192"/>
      <c r="E3182" s="191"/>
      <c r="F3182" s="178"/>
      <c r="G3182" s="179"/>
      <c r="H3182" s="180" t="str">
        <f t="shared" si="74"/>
        <v/>
      </c>
      <c r="I3182" s="181"/>
      <c r="J3182" s="182"/>
      <c r="K3182" s="187"/>
      <c r="L3182" s="188"/>
      <c r="M3182" s="189"/>
    </row>
    <row r="3183" spans="2:13" outlineLevel="1" x14ac:dyDescent="0.35">
      <c r="B3183" s="107">
        <v>19</v>
      </c>
      <c r="C3183" s="108">
        <v>128</v>
      </c>
      <c r="D3183" s="192"/>
      <c r="E3183" s="191"/>
      <c r="F3183" s="178"/>
      <c r="G3183" s="179"/>
      <c r="H3183" s="180" t="str">
        <f t="shared" si="74"/>
        <v/>
      </c>
      <c r="I3183" s="181"/>
      <c r="J3183" s="182"/>
      <c r="K3183" s="187"/>
      <c r="L3183" s="188"/>
      <c r="M3183" s="189"/>
    </row>
    <row r="3184" spans="2:13" outlineLevel="1" x14ac:dyDescent="0.35">
      <c r="B3184" s="107">
        <v>19</v>
      </c>
      <c r="C3184" s="108">
        <v>129</v>
      </c>
      <c r="D3184" s="192"/>
      <c r="E3184" s="191"/>
      <c r="F3184" s="178"/>
      <c r="G3184" s="179"/>
      <c r="H3184" s="180" t="str">
        <f t="shared" si="74"/>
        <v/>
      </c>
      <c r="I3184" s="181"/>
      <c r="J3184" s="182"/>
      <c r="K3184" s="187"/>
      <c r="L3184" s="188"/>
      <c r="M3184" s="189"/>
    </row>
    <row r="3185" spans="2:13" outlineLevel="1" x14ac:dyDescent="0.35">
      <c r="B3185" s="107">
        <v>19</v>
      </c>
      <c r="C3185" s="108">
        <v>130</v>
      </c>
      <c r="D3185" s="192"/>
      <c r="E3185" s="191"/>
      <c r="F3185" s="178"/>
      <c r="G3185" s="179"/>
      <c r="H3185" s="180" t="str">
        <f t="shared" ref="H3185:H3215" si="75">IFERROR(E3185/$E$3051,"")</f>
        <v/>
      </c>
      <c r="I3185" s="181"/>
      <c r="J3185" s="182"/>
      <c r="K3185" s="187"/>
      <c r="L3185" s="188"/>
      <c r="M3185" s="189"/>
    </row>
    <row r="3186" spans="2:13" outlineLevel="1" x14ac:dyDescent="0.35">
      <c r="B3186" s="107">
        <v>19</v>
      </c>
      <c r="C3186" s="108">
        <v>131</v>
      </c>
      <c r="D3186" s="192"/>
      <c r="E3186" s="191"/>
      <c r="F3186" s="178"/>
      <c r="G3186" s="179"/>
      <c r="H3186" s="180" t="str">
        <f t="shared" si="75"/>
        <v/>
      </c>
      <c r="I3186" s="181"/>
      <c r="J3186" s="182"/>
      <c r="K3186" s="187"/>
      <c r="L3186" s="188"/>
      <c r="M3186" s="189"/>
    </row>
    <row r="3187" spans="2:13" outlineLevel="1" x14ac:dyDescent="0.35">
      <c r="B3187" s="107">
        <v>19</v>
      </c>
      <c r="C3187" s="108">
        <v>132</v>
      </c>
      <c r="D3187" s="192"/>
      <c r="E3187" s="191"/>
      <c r="F3187" s="178"/>
      <c r="G3187" s="179"/>
      <c r="H3187" s="180" t="str">
        <f t="shared" si="75"/>
        <v/>
      </c>
      <c r="I3187" s="181"/>
      <c r="J3187" s="182"/>
      <c r="K3187" s="187"/>
      <c r="L3187" s="188"/>
      <c r="M3187" s="189"/>
    </row>
    <row r="3188" spans="2:13" outlineLevel="1" x14ac:dyDescent="0.35">
      <c r="B3188" s="107">
        <v>19</v>
      </c>
      <c r="C3188" s="108">
        <v>133</v>
      </c>
      <c r="D3188" s="192"/>
      <c r="E3188" s="191"/>
      <c r="F3188" s="178"/>
      <c r="G3188" s="179"/>
      <c r="H3188" s="180" t="str">
        <f t="shared" si="75"/>
        <v/>
      </c>
      <c r="I3188" s="181"/>
      <c r="J3188" s="182"/>
      <c r="K3188" s="187"/>
      <c r="L3188" s="188"/>
      <c r="M3188" s="189"/>
    </row>
    <row r="3189" spans="2:13" outlineLevel="1" x14ac:dyDescent="0.35">
      <c r="B3189" s="107">
        <v>19</v>
      </c>
      <c r="C3189" s="108">
        <v>134</v>
      </c>
      <c r="D3189" s="192"/>
      <c r="E3189" s="191"/>
      <c r="F3189" s="178"/>
      <c r="G3189" s="179"/>
      <c r="H3189" s="180" t="str">
        <f t="shared" si="75"/>
        <v/>
      </c>
      <c r="I3189" s="181"/>
      <c r="J3189" s="182"/>
      <c r="K3189" s="187"/>
      <c r="L3189" s="188"/>
      <c r="M3189" s="189"/>
    </row>
    <row r="3190" spans="2:13" outlineLevel="1" x14ac:dyDescent="0.35">
      <c r="B3190" s="107">
        <v>19</v>
      </c>
      <c r="C3190" s="108">
        <v>135</v>
      </c>
      <c r="D3190" s="192"/>
      <c r="E3190" s="191"/>
      <c r="F3190" s="178"/>
      <c r="G3190" s="179"/>
      <c r="H3190" s="180" t="str">
        <f t="shared" si="75"/>
        <v/>
      </c>
      <c r="I3190" s="181"/>
      <c r="J3190" s="182"/>
      <c r="K3190" s="187"/>
      <c r="L3190" s="188"/>
      <c r="M3190" s="189"/>
    </row>
    <row r="3191" spans="2:13" outlineLevel="1" x14ac:dyDescent="0.35">
      <c r="B3191" s="107">
        <v>19</v>
      </c>
      <c r="C3191" s="108">
        <v>136</v>
      </c>
      <c r="D3191" s="192"/>
      <c r="E3191" s="191"/>
      <c r="F3191" s="178"/>
      <c r="G3191" s="179"/>
      <c r="H3191" s="180" t="str">
        <f t="shared" si="75"/>
        <v/>
      </c>
      <c r="I3191" s="181"/>
      <c r="J3191" s="182"/>
      <c r="K3191" s="187"/>
      <c r="L3191" s="188"/>
      <c r="M3191" s="189"/>
    </row>
    <row r="3192" spans="2:13" outlineLevel="1" x14ac:dyDescent="0.35">
      <c r="B3192" s="107">
        <v>19</v>
      </c>
      <c r="C3192" s="108">
        <v>137</v>
      </c>
      <c r="D3192" s="192"/>
      <c r="E3192" s="191"/>
      <c r="F3192" s="178"/>
      <c r="G3192" s="179"/>
      <c r="H3192" s="180" t="str">
        <f t="shared" si="75"/>
        <v/>
      </c>
      <c r="I3192" s="181"/>
      <c r="J3192" s="182"/>
      <c r="K3192" s="187"/>
      <c r="L3192" s="188"/>
      <c r="M3192" s="189"/>
    </row>
    <row r="3193" spans="2:13" outlineLevel="1" x14ac:dyDescent="0.35">
      <c r="B3193" s="107">
        <v>19</v>
      </c>
      <c r="C3193" s="108">
        <v>138</v>
      </c>
      <c r="D3193" s="192"/>
      <c r="E3193" s="191"/>
      <c r="F3193" s="178"/>
      <c r="G3193" s="179"/>
      <c r="H3193" s="180" t="str">
        <f t="shared" si="75"/>
        <v/>
      </c>
      <c r="I3193" s="181"/>
      <c r="J3193" s="182"/>
      <c r="K3193" s="187"/>
      <c r="L3193" s="188"/>
      <c r="M3193" s="189"/>
    </row>
    <row r="3194" spans="2:13" outlineLevel="1" x14ac:dyDescent="0.35">
      <c r="B3194" s="107">
        <v>19</v>
      </c>
      <c r="C3194" s="108">
        <v>139</v>
      </c>
      <c r="D3194" s="192"/>
      <c r="E3194" s="191"/>
      <c r="F3194" s="178"/>
      <c r="G3194" s="179"/>
      <c r="H3194" s="180" t="str">
        <f t="shared" si="75"/>
        <v/>
      </c>
      <c r="I3194" s="181"/>
      <c r="J3194" s="182"/>
      <c r="K3194" s="187"/>
      <c r="L3194" s="188"/>
      <c r="M3194" s="189"/>
    </row>
    <row r="3195" spans="2:13" outlineLevel="1" x14ac:dyDescent="0.35">
      <c r="B3195" s="107">
        <v>19</v>
      </c>
      <c r="C3195" s="108">
        <v>140</v>
      </c>
      <c r="D3195" s="192"/>
      <c r="E3195" s="191"/>
      <c r="F3195" s="178"/>
      <c r="G3195" s="179"/>
      <c r="H3195" s="180" t="str">
        <f t="shared" si="75"/>
        <v/>
      </c>
      <c r="I3195" s="181"/>
      <c r="J3195" s="182"/>
      <c r="K3195" s="187"/>
      <c r="L3195" s="188"/>
      <c r="M3195" s="189"/>
    </row>
    <row r="3196" spans="2:13" outlineLevel="1" x14ac:dyDescent="0.35">
      <c r="B3196" s="107">
        <v>19</v>
      </c>
      <c r="C3196" s="108">
        <v>141</v>
      </c>
      <c r="D3196" s="192"/>
      <c r="E3196" s="191"/>
      <c r="F3196" s="178"/>
      <c r="G3196" s="179"/>
      <c r="H3196" s="180" t="str">
        <f t="shared" si="75"/>
        <v/>
      </c>
      <c r="I3196" s="181"/>
      <c r="J3196" s="182"/>
      <c r="K3196" s="187"/>
      <c r="L3196" s="188"/>
      <c r="M3196" s="189"/>
    </row>
    <row r="3197" spans="2:13" outlineLevel="1" x14ac:dyDescent="0.35">
      <c r="B3197" s="107">
        <v>19</v>
      </c>
      <c r="C3197" s="108">
        <v>142</v>
      </c>
      <c r="D3197" s="192"/>
      <c r="E3197" s="191"/>
      <c r="F3197" s="178"/>
      <c r="G3197" s="179"/>
      <c r="H3197" s="180" t="str">
        <f t="shared" si="75"/>
        <v/>
      </c>
      <c r="I3197" s="181"/>
      <c r="J3197" s="182"/>
      <c r="K3197" s="187"/>
      <c r="L3197" s="188"/>
      <c r="M3197" s="189"/>
    </row>
    <row r="3198" spans="2:13" outlineLevel="1" x14ac:dyDescent="0.35">
      <c r="B3198" s="107">
        <v>19</v>
      </c>
      <c r="C3198" s="108">
        <v>143</v>
      </c>
      <c r="D3198" s="192"/>
      <c r="E3198" s="191"/>
      <c r="F3198" s="178"/>
      <c r="G3198" s="179"/>
      <c r="H3198" s="180" t="str">
        <f t="shared" si="75"/>
        <v/>
      </c>
      <c r="I3198" s="181"/>
      <c r="J3198" s="182"/>
      <c r="K3198" s="187"/>
      <c r="L3198" s="188"/>
      <c r="M3198" s="189"/>
    </row>
    <row r="3199" spans="2:13" outlineLevel="1" x14ac:dyDescent="0.35">
      <c r="B3199" s="107">
        <v>19</v>
      </c>
      <c r="C3199" s="108">
        <v>144</v>
      </c>
      <c r="D3199" s="192"/>
      <c r="E3199" s="191"/>
      <c r="F3199" s="178"/>
      <c r="G3199" s="179"/>
      <c r="H3199" s="180" t="str">
        <f t="shared" si="75"/>
        <v/>
      </c>
      <c r="I3199" s="181"/>
      <c r="J3199" s="182"/>
      <c r="K3199" s="187"/>
      <c r="L3199" s="188"/>
      <c r="M3199" s="189"/>
    </row>
    <row r="3200" spans="2:13" outlineLevel="1" x14ac:dyDescent="0.35">
      <c r="B3200" s="107">
        <v>19</v>
      </c>
      <c r="C3200" s="108">
        <v>145</v>
      </c>
      <c r="D3200" s="192"/>
      <c r="E3200" s="191"/>
      <c r="F3200" s="178"/>
      <c r="G3200" s="179"/>
      <c r="H3200" s="180" t="str">
        <f t="shared" si="75"/>
        <v/>
      </c>
      <c r="I3200" s="181"/>
      <c r="J3200" s="182"/>
      <c r="K3200" s="187"/>
      <c r="L3200" s="188"/>
      <c r="M3200" s="189"/>
    </row>
    <row r="3201" spans="2:13" outlineLevel="1" x14ac:dyDescent="0.35">
      <c r="B3201" s="107">
        <v>19</v>
      </c>
      <c r="C3201" s="108">
        <v>146</v>
      </c>
      <c r="D3201" s="192"/>
      <c r="E3201" s="191"/>
      <c r="F3201" s="178"/>
      <c r="G3201" s="179"/>
      <c r="H3201" s="180" t="str">
        <f t="shared" si="75"/>
        <v/>
      </c>
      <c r="I3201" s="181"/>
      <c r="J3201" s="182"/>
      <c r="K3201" s="187"/>
      <c r="L3201" s="188"/>
      <c r="M3201" s="189"/>
    </row>
    <row r="3202" spans="2:13" outlineLevel="1" x14ac:dyDescent="0.35">
      <c r="B3202" s="107">
        <v>19</v>
      </c>
      <c r="C3202" s="108">
        <v>147</v>
      </c>
      <c r="D3202" s="192"/>
      <c r="E3202" s="191"/>
      <c r="F3202" s="178"/>
      <c r="G3202" s="179"/>
      <c r="H3202" s="180" t="str">
        <f t="shared" si="75"/>
        <v/>
      </c>
      <c r="I3202" s="181"/>
      <c r="J3202" s="182"/>
      <c r="K3202" s="187"/>
      <c r="L3202" s="188"/>
      <c r="M3202" s="189"/>
    </row>
    <row r="3203" spans="2:13" outlineLevel="1" x14ac:dyDescent="0.35">
      <c r="B3203" s="107">
        <v>19</v>
      </c>
      <c r="C3203" s="108">
        <v>148</v>
      </c>
      <c r="D3203" s="192"/>
      <c r="E3203" s="191"/>
      <c r="F3203" s="178"/>
      <c r="G3203" s="179"/>
      <c r="H3203" s="180" t="str">
        <f t="shared" si="75"/>
        <v/>
      </c>
      <c r="I3203" s="181"/>
      <c r="J3203" s="182"/>
      <c r="K3203" s="187"/>
      <c r="L3203" s="188"/>
      <c r="M3203" s="189"/>
    </row>
    <row r="3204" spans="2:13" outlineLevel="1" x14ac:dyDescent="0.35">
      <c r="B3204" s="107">
        <v>19</v>
      </c>
      <c r="C3204" s="108">
        <v>149</v>
      </c>
      <c r="D3204" s="192"/>
      <c r="E3204" s="191"/>
      <c r="F3204" s="178"/>
      <c r="G3204" s="179"/>
      <c r="H3204" s="180" t="str">
        <f t="shared" si="75"/>
        <v/>
      </c>
      <c r="I3204" s="181"/>
      <c r="J3204" s="182"/>
      <c r="K3204" s="187"/>
      <c r="L3204" s="188"/>
      <c r="M3204" s="189"/>
    </row>
    <row r="3205" spans="2:13" outlineLevel="1" x14ac:dyDescent="0.35">
      <c r="B3205" s="107">
        <v>19</v>
      </c>
      <c r="C3205" s="108">
        <v>150</v>
      </c>
      <c r="D3205" s="192"/>
      <c r="E3205" s="191"/>
      <c r="F3205" s="178"/>
      <c r="G3205" s="179"/>
      <c r="H3205" s="180" t="str">
        <f t="shared" si="75"/>
        <v/>
      </c>
      <c r="I3205" s="181"/>
      <c r="J3205" s="182"/>
      <c r="K3205" s="187"/>
      <c r="L3205" s="188"/>
      <c r="M3205" s="189"/>
    </row>
    <row r="3206" spans="2:13" outlineLevel="1" x14ac:dyDescent="0.35">
      <c r="B3206" s="107">
        <v>19</v>
      </c>
      <c r="C3206" s="108">
        <v>151</v>
      </c>
      <c r="D3206" s="192"/>
      <c r="E3206" s="191"/>
      <c r="F3206" s="178"/>
      <c r="G3206" s="179"/>
      <c r="H3206" s="180" t="str">
        <f t="shared" si="75"/>
        <v/>
      </c>
      <c r="I3206" s="181"/>
      <c r="J3206" s="182"/>
      <c r="K3206" s="187"/>
      <c r="L3206" s="188"/>
      <c r="M3206" s="189"/>
    </row>
    <row r="3207" spans="2:13" outlineLevel="1" x14ac:dyDescent="0.35">
      <c r="B3207" s="107">
        <v>19</v>
      </c>
      <c r="C3207" s="108">
        <v>152</v>
      </c>
      <c r="D3207" s="192"/>
      <c r="E3207" s="191"/>
      <c r="F3207" s="178"/>
      <c r="G3207" s="179"/>
      <c r="H3207" s="180" t="str">
        <f t="shared" si="75"/>
        <v/>
      </c>
      <c r="I3207" s="181"/>
      <c r="J3207" s="182"/>
      <c r="K3207" s="187"/>
      <c r="L3207" s="188"/>
      <c r="M3207" s="189"/>
    </row>
    <row r="3208" spans="2:13" outlineLevel="1" x14ac:dyDescent="0.35">
      <c r="B3208" s="107">
        <v>19</v>
      </c>
      <c r="C3208" s="108">
        <v>153</v>
      </c>
      <c r="D3208" s="192"/>
      <c r="E3208" s="191"/>
      <c r="F3208" s="178"/>
      <c r="G3208" s="179"/>
      <c r="H3208" s="180" t="str">
        <f t="shared" si="75"/>
        <v/>
      </c>
      <c r="I3208" s="181"/>
      <c r="J3208" s="182"/>
      <c r="K3208" s="187"/>
      <c r="L3208" s="188"/>
      <c r="M3208" s="189"/>
    </row>
    <row r="3209" spans="2:13" outlineLevel="1" x14ac:dyDescent="0.35">
      <c r="B3209" s="107">
        <v>19</v>
      </c>
      <c r="C3209" s="108">
        <v>154</v>
      </c>
      <c r="D3209" s="192"/>
      <c r="E3209" s="191"/>
      <c r="F3209" s="178"/>
      <c r="G3209" s="179"/>
      <c r="H3209" s="180" t="str">
        <f t="shared" si="75"/>
        <v/>
      </c>
      <c r="I3209" s="181"/>
      <c r="J3209" s="182"/>
      <c r="K3209" s="187"/>
      <c r="L3209" s="188"/>
      <c r="M3209" s="189"/>
    </row>
    <row r="3210" spans="2:13" outlineLevel="1" x14ac:dyDescent="0.35">
      <c r="B3210" s="107">
        <v>19</v>
      </c>
      <c r="C3210" s="108">
        <v>155</v>
      </c>
      <c r="D3210" s="192"/>
      <c r="E3210" s="191"/>
      <c r="F3210" s="178"/>
      <c r="G3210" s="179"/>
      <c r="H3210" s="180" t="str">
        <f t="shared" si="75"/>
        <v/>
      </c>
      <c r="I3210" s="181"/>
      <c r="J3210" s="182"/>
      <c r="K3210" s="187"/>
      <c r="L3210" s="188"/>
      <c r="M3210" s="189"/>
    </row>
    <row r="3211" spans="2:13" outlineLevel="1" x14ac:dyDescent="0.35">
      <c r="B3211" s="107">
        <v>19</v>
      </c>
      <c r="C3211" s="108">
        <v>156</v>
      </c>
      <c r="D3211" s="192"/>
      <c r="E3211" s="191"/>
      <c r="F3211" s="178"/>
      <c r="G3211" s="179"/>
      <c r="H3211" s="180" t="str">
        <f t="shared" si="75"/>
        <v/>
      </c>
      <c r="I3211" s="181"/>
      <c r="J3211" s="182"/>
      <c r="K3211" s="187"/>
      <c r="L3211" s="188"/>
      <c r="M3211" s="189"/>
    </row>
    <row r="3212" spans="2:13" outlineLevel="1" x14ac:dyDescent="0.35">
      <c r="B3212" s="107">
        <v>19</v>
      </c>
      <c r="C3212" s="108">
        <v>157</v>
      </c>
      <c r="D3212" s="192"/>
      <c r="E3212" s="191"/>
      <c r="F3212" s="178"/>
      <c r="G3212" s="179"/>
      <c r="H3212" s="180" t="str">
        <f t="shared" si="75"/>
        <v/>
      </c>
      <c r="I3212" s="181"/>
      <c r="J3212" s="182"/>
      <c r="K3212" s="187"/>
      <c r="L3212" s="188"/>
      <c r="M3212" s="189"/>
    </row>
    <row r="3213" spans="2:13" outlineLevel="1" x14ac:dyDescent="0.35">
      <c r="B3213" s="107">
        <v>19</v>
      </c>
      <c r="C3213" s="108">
        <v>158</v>
      </c>
      <c r="D3213" s="192"/>
      <c r="E3213" s="191"/>
      <c r="F3213" s="178"/>
      <c r="G3213" s="179"/>
      <c r="H3213" s="180" t="str">
        <f t="shared" si="75"/>
        <v/>
      </c>
      <c r="I3213" s="181"/>
      <c r="J3213" s="182"/>
      <c r="K3213" s="187"/>
      <c r="L3213" s="188"/>
      <c r="M3213" s="189"/>
    </row>
    <row r="3214" spans="2:13" outlineLevel="1" x14ac:dyDescent="0.35">
      <c r="B3214" s="107">
        <v>19</v>
      </c>
      <c r="C3214" s="108">
        <v>159</v>
      </c>
      <c r="D3214" s="192"/>
      <c r="E3214" s="191"/>
      <c r="F3214" s="178"/>
      <c r="G3214" s="179"/>
      <c r="H3214" s="180" t="str">
        <f t="shared" si="75"/>
        <v/>
      </c>
      <c r="I3214" s="197"/>
      <c r="J3214" s="182"/>
      <c r="K3214" s="187"/>
      <c r="L3214" s="188"/>
      <c r="M3214" s="189"/>
    </row>
    <row r="3215" spans="2:13" ht="15" outlineLevel="1" thickBot="1" x14ac:dyDescent="0.4">
      <c r="B3215" s="112">
        <v>19</v>
      </c>
      <c r="C3215" s="110">
        <v>160</v>
      </c>
      <c r="D3215" s="199"/>
      <c r="E3215" s="200"/>
      <c r="F3215" s="201"/>
      <c r="G3215" s="201"/>
      <c r="H3215" s="201" t="str">
        <f t="shared" si="75"/>
        <v/>
      </c>
      <c r="I3215" s="205"/>
      <c r="J3215" s="205"/>
      <c r="K3215" s="209"/>
      <c r="L3215" s="207"/>
      <c r="M3215" s="208"/>
    </row>
    <row r="3216" spans="2:13" x14ac:dyDescent="0.35">
      <c r="D3216" s="76"/>
      <c r="E3216" s="76"/>
      <c r="F3216" s="76"/>
      <c r="G3216" s="76"/>
      <c r="H3216" s="77"/>
      <c r="I3216" s="78"/>
      <c r="J3216" s="78"/>
      <c r="K3216" s="78"/>
      <c r="L3216" s="78"/>
      <c r="M3216" s="78"/>
    </row>
    <row r="3217" spans="2:18" ht="15" thickBot="1" x14ac:dyDescent="0.4"/>
    <row r="3218" spans="2:18" ht="43.5" x14ac:dyDescent="0.35">
      <c r="B3218" s="85" t="s">
        <v>342</v>
      </c>
      <c r="C3218" s="87" t="s">
        <v>310</v>
      </c>
      <c r="D3218" s="87" t="s">
        <v>310</v>
      </c>
      <c r="E3218" s="88"/>
      <c r="F3218" s="89" t="s">
        <v>3</v>
      </c>
    </row>
    <row r="3219" spans="2:18" ht="29.4" customHeight="1" x14ac:dyDescent="0.35">
      <c r="B3219" s="86">
        <f>B3225</f>
        <v>20</v>
      </c>
      <c r="C3219" s="90" t="s">
        <v>300</v>
      </c>
      <c r="D3219" s="90" t="s">
        <v>300</v>
      </c>
      <c r="E3219" s="172"/>
      <c r="F3219" s="173"/>
    </row>
    <row r="3220" spans="2:18" ht="43.5" x14ac:dyDescent="0.35">
      <c r="B3220" s="86">
        <f t="shared" ref="B3220:B3221" si="76">B3226</f>
        <v>20</v>
      </c>
      <c r="C3220" s="90" t="s">
        <v>301</v>
      </c>
      <c r="D3220" s="90" t="s">
        <v>301</v>
      </c>
      <c r="E3220" s="259"/>
      <c r="F3220" s="173"/>
    </row>
    <row r="3221" spans="2:18" ht="58.5" thickBot="1" x14ac:dyDescent="0.4">
      <c r="B3221" s="86">
        <f t="shared" si="76"/>
        <v>20</v>
      </c>
      <c r="C3221" s="91" t="s">
        <v>309</v>
      </c>
      <c r="D3221" s="91" t="s">
        <v>309</v>
      </c>
      <c r="E3221" s="174"/>
      <c r="F3221" s="175"/>
      <c r="R3221" s="84"/>
    </row>
    <row r="3222" spans="2:18" x14ac:dyDescent="0.35">
      <c r="D3222" s="72"/>
      <c r="E3222" s="73"/>
    </row>
    <row r="3223" spans="2:18" ht="15" thickBot="1" x14ac:dyDescent="0.4"/>
    <row r="3224" spans="2:18" ht="199.75" customHeight="1" thickBot="1" x14ac:dyDescent="0.4">
      <c r="B3224" s="82" t="s">
        <v>342</v>
      </c>
      <c r="C3224" s="82" t="s">
        <v>341</v>
      </c>
      <c r="D3224" s="66" t="s">
        <v>390</v>
      </c>
      <c r="E3224" s="67" t="s">
        <v>391</v>
      </c>
      <c r="F3224" s="67" t="s">
        <v>328</v>
      </c>
      <c r="G3224" s="67" t="s">
        <v>329</v>
      </c>
      <c r="H3224" s="67" t="s">
        <v>330</v>
      </c>
      <c r="I3224" s="67" t="s">
        <v>331</v>
      </c>
      <c r="J3224" s="67" t="s">
        <v>234</v>
      </c>
      <c r="K3224" s="67" t="s">
        <v>332</v>
      </c>
      <c r="L3224" s="67" t="s">
        <v>389</v>
      </c>
      <c r="M3224" s="70" t="s">
        <v>299</v>
      </c>
    </row>
    <row r="3225" spans="2:18" x14ac:dyDescent="0.35">
      <c r="B3225" s="111">
        <v>20</v>
      </c>
      <c r="C3225" s="109">
        <v>1</v>
      </c>
      <c r="D3225" s="176"/>
      <c r="E3225" s="177"/>
      <c r="F3225" s="178"/>
      <c r="G3225" s="179"/>
      <c r="H3225" s="180" t="str">
        <f t="shared" ref="H3225:H3256" si="77">IFERROR(E3225/$E$3220,"")</f>
        <v/>
      </c>
      <c r="I3225" s="181"/>
      <c r="J3225" s="182"/>
      <c r="K3225" s="183"/>
      <c r="L3225" s="184"/>
      <c r="M3225" s="185"/>
    </row>
    <row r="3226" spans="2:18" ht="15.5" x14ac:dyDescent="0.35">
      <c r="B3226" s="107">
        <v>20</v>
      </c>
      <c r="C3226" s="108">
        <v>2</v>
      </c>
      <c r="D3226" s="176"/>
      <c r="E3226" s="186"/>
      <c r="F3226" s="178"/>
      <c r="G3226" s="179"/>
      <c r="H3226" s="180" t="str">
        <f t="shared" si="77"/>
        <v/>
      </c>
      <c r="I3226" s="181"/>
      <c r="J3226" s="182"/>
      <c r="K3226" s="187"/>
      <c r="L3226" s="188"/>
      <c r="M3226" s="189"/>
      <c r="P3226" s="84"/>
      <c r="R3226" s="84"/>
    </row>
    <row r="3227" spans="2:18" x14ac:dyDescent="0.35">
      <c r="B3227" s="107">
        <v>20</v>
      </c>
      <c r="C3227" s="108">
        <v>3</v>
      </c>
      <c r="D3227" s="176"/>
      <c r="E3227" s="186"/>
      <c r="F3227" s="178"/>
      <c r="G3227" s="179"/>
      <c r="H3227" s="180" t="str">
        <f t="shared" si="77"/>
        <v/>
      </c>
      <c r="I3227" s="181"/>
      <c r="J3227" s="182"/>
      <c r="K3227" s="187"/>
      <c r="L3227" s="188"/>
      <c r="M3227" s="189"/>
    </row>
    <row r="3228" spans="2:18" x14ac:dyDescent="0.35">
      <c r="B3228" s="107">
        <v>20</v>
      </c>
      <c r="C3228" s="108">
        <v>4</v>
      </c>
      <c r="D3228" s="176"/>
      <c r="E3228" s="191"/>
      <c r="F3228" s="178"/>
      <c r="G3228" s="179"/>
      <c r="H3228" s="180" t="str">
        <f t="shared" si="77"/>
        <v/>
      </c>
      <c r="I3228" s="181"/>
      <c r="J3228" s="182"/>
      <c r="K3228" s="187"/>
      <c r="L3228" s="188"/>
      <c r="M3228" s="189"/>
    </row>
    <row r="3229" spans="2:18" x14ac:dyDescent="0.35">
      <c r="B3229" s="107">
        <v>20</v>
      </c>
      <c r="C3229" s="108">
        <v>5</v>
      </c>
      <c r="D3229" s="176"/>
      <c r="E3229" s="191"/>
      <c r="F3229" s="178"/>
      <c r="G3229" s="179"/>
      <c r="H3229" s="180" t="str">
        <f t="shared" si="77"/>
        <v/>
      </c>
      <c r="I3229" s="181"/>
      <c r="J3229" s="182"/>
      <c r="K3229" s="187"/>
      <c r="L3229" s="188"/>
      <c r="M3229" s="189"/>
    </row>
    <row r="3230" spans="2:18" x14ac:dyDescent="0.35">
      <c r="B3230" s="107">
        <v>20</v>
      </c>
      <c r="C3230" s="108">
        <v>6</v>
      </c>
      <c r="D3230" s="176"/>
      <c r="E3230" s="191"/>
      <c r="F3230" s="178"/>
      <c r="G3230" s="179"/>
      <c r="H3230" s="180" t="str">
        <f t="shared" si="77"/>
        <v/>
      </c>
      <c r="I3230" s="181"/>
      <c r="J3230" s="182"/>
      <c r="K3230" s="187"/>
      <c r="L3230" s="188"/>
      <c r="M3230" s="189"/>
    </row>
    <row r="3231" spans="2:18" x14ac:dyDescent="0.35">
      <c r="B3231" s="107">
        <v>20</v>
      </c>
      <c r="C3231" s="108">
        <v>7</v>
      </c>
      <c r="D3231" s="176"/>
      <c r="E3231" s="191"/>
      <c r="F3231" s="178"/>
      <c r="G3231" s="179"/>
      <c r="H3231" s="180" t="str">
        <f t="shared" si="77"/>
        <v/>
      </c>
      <c r="I3231" s="181"/>
      <c r="J3231" s="182"/>
      <c r="K3231" s="187"/>
      <c r="L3231" s="188"/>
      <c r="M3231" s="189"/>
    </row>
    <row r="3232" spans="2:18" x14ac:dyDescent="0.35">
      <c r="B3232" s="107">
        <v>20</v>
      </c>
      <c r="C3232" s="108">
        <v>8</v>
      </c>
      <c r="D3232" s="176"/>
      <c r="E3232" s="191"/>
      <c r="F3232" s="178"/>
      <c r="G3232" s="179"/>
      <c r="H3232" s="180" t="str">
        <f t="shared" si="77"/>
        <v/>
      </c>
      <c r="I3232" s="181"/>
      <c r="J3232" s="182"/>
      <c r="K3232" s="187"/>
      <c r="L3232" s="188"/>
      <c r="M3232" s="189"/>
    </row>
    <row r="3233" spans="2:13" x14ac:dyDescent="0.35">
      <c r="B3233" s="107">
        <v>20</v>
      </c>
      <c r="C3233" s="108">
        <v>9</v>
      </c>
      <c r="D3233" s="176"/>
      <c r="E3233" s="191"/>
      <c r="F3233" s="178"/>
      <c r="G3233" s="179"/>
      <c r="H3233" s="180" t="str">
        <f t="shared" si="77"/>
        <v/>
      </c>
      <c r="I3233" s="181"/>
      <c r="J3233" s="182"/>
      <c r="K3233" s="187"/>
      <c r="L3233" s="188"/>
      <c r="M3233" s="189"/>
    </row>
    <row r="3234" spans="2:13" x14ac:dyDescent="0.35">
      <c r="B3234" s="107">
        <v>20</v>
      </c>
      <c r="C3234" s="108">
        <v>10</v>
      </c>
      <c r="D3234" s="176"/>
      <c r="E3234" s="191"/>
      <c r="F3234" s="178"/>
      <c r="G3234" s="179"/>
      <c r="H3234" s="180" t="str">
        <f t="shared" si="77"/>
        <v/>
      </c>
      <c r="I3234" s="181"/>
      <c r="J3234" s="182"/>
      <c r="K3234" s="187"/>
      <c r="L3234" s="188"/>
      <c r="M3234" s="189"/>
    </row>
    <row r="3235" spans="2:13" outlineLevel="1" x14ac:dyDescent="0.35">
      <c r="B3235" s="107">
        <v>20</v>
      </c>
      <c r="C3235" s="108">
        <v>11</v>
      </c>
      <c r="D3235" s="192"/>
      <c r="E3235" s="191"/>
      <c r="F3235" s="178"/>
      <c r="G3235" s="179"/>
      <c r="H3235" s="180" t="str">
        <f t="shared" si="77"/>
        <v/>
      </c>
      <c r="I3235" s="181"/>
      <c r="J3235" s="182"/>
      <c r="K3235" s="187"/>
      <c r="L3235" s="188"/>
      <c r="M3235" s="189"/>
    </row>
    <row r="3236" spans="2:13" outlineLevel="1" x14ac:dyDescent="0.35">
      <c r="B3236" s="107">
        <v>20</v>
      </c>
      <c r="C3236" s="108">
        <v>12</v>
      </c>
      <c r="D3236" s="192"/>
      <c r="E3236" s="191"/>
      <c r="F3236" s="178"/>
      <c r="G3236" s="179"/>
      <c r="H3236" s="180" t="str">
        <f t="shared" si="77"/>
        <v/>
      </c>
      <c r="I3236" s="181"/>
      <c r="J3236" s="182"/>
      <c r="K3236" s="187"/>
      <c r="L3236" s="188"/>
      <c r="M3236" s="189"/>
    </row>
    <row r="3237" spans="2:13" outlineLevel="1" x14ac:dyDescent="0.35">
      <c r="B3237" s="107">
        <v>20</v>
      </c>
      <c r="C3237" s="108">
        <v>13</v>
      </c>
      <c r="D3237" s="192"/>
      <c r="E3237" s="191"/>
      <c r="F3237" s="178"/>
      <c r="G3237" s="179"/>
      <c r="H3237" s="180" t="str">
        <f t="shared" si="77"/>
        <v/>
      </c>
      <c r="I3237" s="181"/>
      <c r="J3237" s="182"/>
      <c r="K3237" s="187"/>
      <c r="L3237" s="188"/>
      <c r="M3237" s="189"/>
    </row>
    <row r="3238" spans="2:13" outlineLevel="1" x14ac:dyDescent="0.35">
      <c r="B3238" s="107">
        <v>20</v>
      </c>
      <c r="C3238" s="108">
        <v>14</v>
      </c>
      <c r="D3238" s="192"/>
      <c r="E3238" s="191"/>
      <c r="F3238" s="178"/>
      <c r="G3238" s="179"/>
      <c r="H3238" s="180" t="str">
        <f t="shared" si="77"/>
        <v/>
      </c>
      <c r="I3238" s="181"/>
      <c r="J3238" s="182"/>
      <c r="K3238" s="187"/>
      <c r="L3238" s="188"/>
      <c r="M3238" s="189"/>
    </row>
    <row r="3239" spans="2:13" outlineLevel="1" x14ac:dyDescent="0.35">
      <c r="B3239" s="107">
        <v>20</v>
      </c>
      <c r="C3239" s="108">
        <v>15</v>
      </c>
      <c r="D3239" s="192"/>
      <c r="E3239" s="191"/>
      <c r="F3239" s="178"/>
      <c r="G3239" s="179"/>
      <c r="H3239" s="180" t="str">
        <f t="shared" si="77"/>
        <v/>
      </c>
      <c r="I3239" s="181"/>
      <c r="J3239" s="182"/>
      <c r="K3239" s="187"/>
      <c r="L3239" s="188"/>
      <c r="M3239" s="189"/>
    </row>
    <row r="3240" spans="2:13" outlineLevel="1" x14ac:dyDescent="0.35">
      <c r="B3240" s="107">
        <v>20</v>
      </c>
      <c r="C3240" s="108">
        <v>16</v>
      </c>
      <c r="D3240" s="192"/>
      <c r="E3240" s="191"/>
      <c r="F3240" s="178"/>
      <c r="G3240" s="179"/>
      <c r="H3240" s="180" t="str">
        <f t="shared" si="77"/>
        <v/>
      </c>
      <c r="I3240" s="181"/>
      <c r="J3240" s="182"/>
      <c r="K3240" s="187"/>
      <c r="L3240" s="188"/>
      <c r="M3240" s="189"/>
    </row>
    <row r="3241" spans="2:13" outlineLevel="1" x14ac:dyDescent="0.35">
      <c r="B3241" s="107">
        <v>20</v>
      </c>
      <c r="C3241" s="108">
        <v>17</v>
      </c>
      <c r="D3241" s="192"/>
      <c r="E3241" s="191"/>
      <c r="F3241" s="178"/>
      <c r="G3241" s="179"/>
      <c r="H3241" s="180" t="str">
        <f t="shared" si="77"/>
        <v/>
      </c>
      <c r="I3241" s="181"/>
      <c r="J3241" s="182"/>
      <c r="K3241" s="187"/>
      <c r="L3241" s="188"/>
      <c r="M3241" s="189"/>
    </row>
    <row r="3242" spans="2:13" outlineLevel="1" x14ac:dyDescent="0.35">
      <c r="B3242" s="107">
        <v>20</v>
      </c>
      <c r="C3242" s="108">
        <v>18</v>
      </c>
      <c r="D3242" s="192"/>
      <c r="E3242" s="191"/>
      <c r="F3242" s="178"/>
      <c r="G3242" s="179"/>
      <c r="H3242" s="180" t="str">
        <f t="shared" si="77"/>
        <v/>
      </c>
      <c r="I3242" s="181"/>
      <c r="J3242" s="182"/>
      <c r="K3242" s="187"/>
      <c r="L3242" s="188"/>
      <c r="M3242" s="189"/>
    </row>
    <row r="3243" spans="2:13" outlineLevel="1" x14ac:dyDescent="0.35">
      <c r="B3243" s="107">
        <v>20</v>
      </c>
      <c r="C3243" s="108">
        <v>19</v>
      </c>
      <c r="D3243" s="192"/>
      <c r="E3243" s="191"/>
      <c r="F3243" s="178"/>
      <c r="G3243" s="179"/>
      <c r="H3243" s="180" t="str">
        <f t="shared" si="77"/>
        <v/>
      </c>
      <c r="I3243" s="181"/>
      <c r="J3243" s="182"/>
      <c r="K3243" s="187"/>
      <c r="L3243" s="188"/>
      <c r="M3243" s="189"/>
    </row>
    <row r="3244" spans="2:13" outlineLevel="1" x14ac:dyDescent="0.35">
      <c r="B3244" s="107">
        <v>20</v>
      </c>
      <c r="C3244" s="108">
        <v>20</v>
      </c>
      <c r="D3244" s="192"/>
      <c r="E3244" s="191"/>
      <c r="F3244" s="178"/>
      <c r="G3244" s="179"/>
      <c r="H3244" s="180" t="str">
        <f t="shared" si="77"/>
        <v/>
      </c>
      <c r="I3244" s="181"/>
      <c r="J3244" s="182"/>
      <c r="K3244" s="187"/>
      <c r="L3244" s="188"/>
      <c r="M3244" s="189"/>
    </row>
    <row r="3245" spans="2:13" outlineLevel="1" x14ac:dyDescent="0.35">
      <c r="B3245" s="107">
        <v>20</v>
      </c>
      <c r="C3245" s="108">
        <v>21</v>
      </c>
      <c r="D3245" s="192"/>
      <c r="E3245" s="191"/>
      <c r="F3245" s="178"/>
      <c r="G3245" s="179"/>
      <c r="H3245" s="180" t="str">
        <f t="shared" si="77"/>
        <v/>
      </c>
      <c r="I3245" s="181"/>
      <c r="J3245" s="182"/>
      <c r="K3245" s="187"/>
      <c r="L3245" s="188"/>
      <c r="M3245" s="189"/>
    </row>
    <row r="3246" spans="2:13" outlineLevel="1" x14ac:dyDescent="0.35">
      <c r="B3246" s="107">
        <v>20</v>
      </c>
      <c r="C3246" s="108">
        <v>22</v>
      </c>
      <c r="D3246" s="192"/>
      <c r="E3246" s="191"/>
      <c r="F3246" s="178"/>
      <c r="G3246" s="179"/>
      <c r="H3246" s="180" t="str">
        <f t="shared" si="77"/>
        <v/>
      </c>
      <c r="I3246" s="181"/>
      <c r="J3246" s="182"/>
      <c r="K3246" s="187"/>
      <c r="L3246" s="188"/>
      <c r="M3246" s="189"/>
    </row>
    <row r="3247" spans="2:13" outlineLevel="1" x14ac:dyDescent="0.35">
      <c r="B3247" s="107">
        <v>20</v>
      </c>
      <c r="C3247" s="108">
        <v>23</v>
      </c>
      <c r="D3247" s="192"/>
      <c r="E3247" s="191"/>
      <c r="F3247" s="178"/>
      <c r="G3247" s="179"/>
      <c r="H3247" s="180" t="str">
        <f t="shared" si="77"/>
        <v/>
      </c>
      <c r="I3247" s="181"/>
      <c r="J3247" s="182"/>
      <c r="K3247" s="187"/>
      <c r="L3247" s="188"/>
      <c r="M3247" s="189"/>
    </row>
    <row r="3248" spans="2:13" outlineLevel="1" x14ac:dyDescent="0.35">
      <c r="B3248" s="107">
        <v>20</v>
      </c>
      <c r="C3248" s="108">
        <v>24</v>
      </c>
      <c r="D3248" s="192"/>
      <c r="E3248" s="191"/>
      <c r="F3248" s="178"/>
      <c r="G3248" s="179"/>
      <c r="H3248" s="180" t="str">
        <f t="shared" si="77"/>
        <v/>
      </c>
      <c r="I3248" s="181"/>
      <c r="J3248" s="182"/>
      <c r="K3248" s="187"/>
      <c r="L3248" s="188"/>
      <c r="M3248" s="189"/>
    </row>
    <row r="3249" spans="2:13" outlineLevel="1" x14ac:dyDescent="0.35">
      <c r="B3249" s="107">
        <v>20</v>
      </c>
      <c r="C3249" s="108">
        <v>25</v>
      </c>
      <c r="D3249" s="192"/>
      <c r="E3249" s="191"/>
      <c r="F3249" s="178"/>
      <c r="G3249" s="179"/>
      <c r="H3249" s="180" t="str">
        <f t="shared" si="77"/>
        <v/>
      </c>
      <c r="I3249" s="181"/>
      <c r="J3249" s="182"/>
      <c r="K3249" s="187"/>
      <c r="L3249" s="188"/>
      <c r="M3249" s="189"/>
    </row>
    <row r="3250" spans="2:13" outlineLevel="1" x14ac:dyDescent="0.35">
      <c r="B3250" s="107">
        <v>20</v>
      </c>
      <c r="C3250" s="108">
        <v>26</v>
      </c>
      <c r="D3250" s="192"/>
      <c r="E3250" s="191"/>
      <c r="F3250" s="178"/>
      <c r="G3250" s="179"/>
      <c r="H3250" s="180" t="str">
        <f t="shared" si="77"/>
        <v/>
      </c>
      <c r="I3250" s="181"/>
      <c r="J3250" s="182"/>
      <c r="K3250" s="187"/>
      <c r="L3250" s="188"/>
      <c r="M3250" s="189"/>
    </row>
    <row r="3251" spans="2:13" outlineLevel="1" x14ac:dyDescent="0.35">
      <c r="B3251" s="107">
        <v>20</v>
      </c>
      <c r="C3251" s="108">
        <v>27</v>
      </c>
      <c r="D3251" s="192"/>
      <c r="E3251" s="191"/>
      <c r="F3251" s="178"/>
      <c r="G3251" s="179"/>
      <c r="H3251" s="180" t="str">
        <f t="shared" si="77"/>
        <v/>
      </c>
      <c r="I3251" s="181"/>
      <c r="J3251" s="182"/>
      <c r="K3251" s="187"/>
      <c r="L3251" s="188"/>
      <c r="M3251" s="189"/>
    </row>
    <row r="3252" spans="2:13" outlineLevel="1" x14ac:dyDescent="0.35">
      <c r="B3252" s="107">
        <v>20</v>
      </c>
      <c r="C3252" s="108">
        <v>28</v>
      </c>
      <c r="D3252" s="192"/>
      <c r="E3252" s="191"/>
      <c r="F3252" s="178"/>
      <c r="G3252" s="179"/>
      <c r="H3252" s="180" t="str">
        <f t="shared" si="77"/>
        <v/>
      </c>
      <c r="I3252" s="181"/>
      <c r="J3252" s="182"/>
      <c r="K3252" s="187"/>
      <c r="L3252" s="188"/>
      <c r="M3252" s="189"/>
    </row>
    <row r="3253" spans="2:13" outlineLevel="1" x14ac:dyDescent="0.35">
      <c r="B3253" s="107">
        <v>20</v>
      </c>
      <c r="C3253" s="108">
        <v>29</v>
      </c>
      <c r="D3253" s="192"/>
      <c r="E3253" s="191"/>
      <c r="F3253" s="178"/>
      <c r="G3253" s="179"/>
      <c r="H3253" s="180" t="str">
        <f t="shared" si="77"/>
        <v/>
      </c>
      <c r="I3253" s="181"/>
      <c r="J3253" s="182"/>
      <c r="K3253" s="187"/>
      <c r="L3253" s="188"/>
      <c r="M3253" s="189"/>
    </row>
    <row r="3254" spans="2:13" outlineLevel="1" x14ac:dyDescent="0.35">
      <c r="B3254" s="107">
        <v>20</v>
      </c>
      <c r="C3254" s="108">
        <v>30</v>
      </c>
      <c r="D3254" s="192"/>
      <c r="E3254" s="191"/>
      <c r="F3254" s="178"/>
      <c r="G3254" s="179"/>
      <c r="H3254" s="180" t="str">
        <f t="shared" si="77"/>
        <v/>
      </c>
      <c r="I3254" s="181"/>
      <c r="J3254" s="182"/>
      <c r="K3254" s="187"/>
      <c r="L3254" s="188"/>
      <c r="M3254" s="189"/>
    </row>
    <row r="3255" spans="2:13" outlineLevel="1" x14ac:dyDescent="0.35">
      <c r="B3255" s="107">
        <v>20</v>
      </c>
      <c r="C3255" s="108">
        <v>31</v>
      </c>
      <c r="D3255" s="192"/>
      <c r="E3255" s="191"/>
      <c r="F3255" s="178"/>
      <c r="G3255" s="179"/>
      <c r="H3255" s="180" t="str">
        <f t="shared" si="77"/>
        <v/>
      </c>
      <c r="I3255" s="181"/>
      <c r="J3255" s="182"/>
      <c r="K3255" s="187"/>
      <c r="L3255" s="188"/>
      <c r="M3255" s="189"/>
    </row>
    <row r="3256" spans="2:13" outlineLevel="1" x14ac:dyDescent="0.35">
      <c r="B3256" s="107">
        <v>20</v>
      </c>
      <c r="C3256" s="108">
        <v>32</v>
      </c>
      <c r="D3256" s="192"/>
      <c r="E3256" s="191"/>
      <c r="F3256" s="178"/>
      <c r="G3256" s="179"/>
      <c r="H3256" s="180" t="str">
        <f t="shared" si="77"/>
        <v/>
      </c>
      <c r="I3256" s="181"/>
      <c r="J3256" s="182"/>
      <c r="K3256" s="187"/>
      <c r="L3256" s="188"/>
      <c r="M3256" s="189"/>
    </row>
    <row r="3257" spans="2:13" outlineLevel="1" x14ac:dyDescent="0.35">
      <c r="B3257" s="107">
        <v>20</v>
      </c>
      <c r="C3257" s="108">
        <v>33</v>
      </c>
      <c r="D3257" s="192"/>
      <c r="E3257" s="191"/>
      <c r="F3257" s="178"/>
      <c r="G3257" s="179"/>
      <c r="H3257" s="180" t="str">
        <f t="shared" ref="H3257:H3288" si="78">IFERROR(E3257/$E$3220,"")</f>
        <v/>
      </c>
      <c r="I3257" s="181"/>
      <c r="J3257" s="182"/>
      <c r="K3257" s="187"/>
      <c r="L3257" s="188"/>
      <c r="M3257" s="189"/>
    </row>
    <row r="3258" spans="2:13" outlineLevel="1" x14ac:dyDescent="0.35">
      <c r="B3258" s="107">
        <v>20</v>
      </c>
      <c r="C3258" s="108">
        <v>34</v>
      </c>
      <c r="D3258" s="192"/>
      <c r="E3258" s="191"/>
      <c r="F3258" s="178"/>
      <c r="G3258" s="179"/>
      <c r="H3258" s="180" t="str">
        <f t="shared" si="78"/>
        <v/>
      </c>
      <c r="I3258" s="181"/>
      <c r="J3258" s="182"/>
      <c r="K3258" s="187"/>
      <c r="L3258" s="188"/>
      <c r="M3258" s="189"/>
    </row>
    <row r="3259" spans="2:13" outlineLevel="1" x14ac:dyDescent="0.35">
      <c r="B3259" s="107">
        <v>20</v>
      </c>
      <c r="C3259" s="108">
        <v>35</v>
      </c>
      <c r="D3259" s="192"/>
      <c r="E3259" s="191"/>
      <c r="F3259" s="178"/>
      <c r="G3259" s="179"/>
      <c r="H3259" s="180" t="str">
        <f t="shared" si="78"/>
        <v/>
      </c>
      <c r="I3259" s="181"/>
      <c r="J3259" s="182"/>
      <c r="K3259" s="187"/>
      <c r="L3259" s="188"/>
      <c r="M3259" s="189"/>
    </row>
    <row r="3260" spans="2:13" outlineLevel="1" x14ac:dyDescent="0.35">
      <c r="B3260" s="107">
        <v>20</v>
      </c>
      <c r="C3260" s="108">
        <v>36</v>
      </c>
      <c r="D3260" s="192"/>
      <c r="E3260" s="191"/>
      <c r="F3260" s="178"/>
      <c r="G3260" s="179"/>
      <c r="H3260" s="180" t="str">
        <f t="shared" si="78"/>
        <v/>
      </c>
      <c r="I3260" s="181"/>
      <c r="J3260" s="182"/>
      <c r="K3260" s="187"/>
      <c r="L3260" s="188"/>
      <c r="M3260" s="189"/>
    </row>
    <row r="3261" spans="2:13" outlineLevel="1" x14ac:dyDescent="0.35">
      <c r="B3261" s="107">
        <v>20</v>
      </c>
      <c r="C3261" s="108">
        <v>37</v>
      </c>
      <c r="D3261" s="192"/>
      <c r="E3261" s="191"/>
      <c r="F3261" s="178"/>
      <c r="G3261" s="179"/>
      <c r="H3261" s="180" t="str">
        <f t="shared" si="78"/>
        <v/>
      </c>
      <c r="I3261" s="181"/>
      <c r="J3261" s="182"/>
      <c r="K3261" s="187"/>
      <c r="L3261" s="188"/>
      <c r="M3261" s="189"/>
    </row>
    <row r="3262" spans="2:13" outlineLevel="1" x14ac:dyDescent="0.35">
      <c r="B3262" s="107">
        <v>20</v>
      </c>
      <c r="C3262" s="108">
        <v>38</v>
      </c>
      <c r="D3262" s="192"/>
      <c r="E3262" s="191"/>
      <c r="F3262" s="178"/>
      <c r="G3262" s="179"/>
      <c r="H3262" s="180" t="str">
        <f t="shared" si="78"/>
        <v/>
      </c>
      <c r="I3262" s="181"/>
      <c r="J3262" s="182"/>
      <c r="K3262" s="187"/>
      <c r="L3262" s="188"/>
      <c r="M3262" s="189"/>
    </row>
    <row r="3263" spans="2:13" outlineLevel="1" x14ac:dyDescent="0.35">
      <c r="B3263" s="107">
        <v>20</v>
      </c>
      <c r="C3263" s="108">
        <v>39</v>
      </c>
      <c r="D3263" s="192"/>
      <c r="E3263" s="191"/>
      <c r="F3263" s="178"/>
      <c r="G3263" s="179"/>
      <c r="H3263" s="180" t="str">
        <f t="shared" si="78"/>
        <v/>
      </c>
      <c r="I3263" s="181"/>
      <c r="J3263" s="182"/>
      <c r="K3263" s="187"/>
      <c r="L3263" s="188"/>
      <c r="M3263" s="189"/>
    </row>
    <row r="3264" spans="2:13" outlineLevel="1" x14ac:dyDescent="0.35">
      <c r="B3264" s="107">
        <v>20</v>
      </c>
      <c r="C3264" s="108">
        <v>40</v>
      </c>
      <c r="D3264" s="192"/>
      <c r="E3264" s="191"/>
      <c r="F3264" s="178"/>
      <c r="G3264" s="179"/>
      <c r="H3264" s="180" t="str">
        <f t="shared" si="78"/>
        <v/>
      </c>
      <c r="I3264" s="181"/>
      <c r="J3264" s="182"/>
      <c r="K3264" s="187"/>
      <c r="L3264" s="188"/>
      <c r="M3264" s="189"/>
    </row>
    <row r="3265" spans="2:13" outlineLevel="1" x14ac:dyDescent="0.35">
      <c r="B3265" s="107">
        <v>20</v>
      </c>
      <c r="C3265" s="108">
        <v>41</v>
      </c>
      <c r="D3265" s="192"/>
      <c r="E3265" s="191"/>
      <c r="F3265" s="178"/>
      <c r="G3265" s="179"/>
      <c r="H3265" s="180" t="str">
        <f t="shared" si="78"/>
        <v/>
      </c>
      <c r="I3265" s="181"/>
      <c r="J3265" s="182"/>
      <c r="K3265" s="187"/>
      <c r="L3265" s="188"/>
      <c r="M3265" s="189"/>
    </row>
    <row r="3266" spans="2:13" outlineLevel="1" x14ac:dyDescent="0.35">
      <c r="B3266" s="107">
        <v>20</v>
      </c>
      <c r="C3266" s="108">
        <v>42</v>
      </c>
      <c r="D3266" s="192"/>
      <c r="E3266" s="191"/>
      <c r="F3266" s="178"/>
      <c r="G3266" s="179"/>
      <c r="H3266" s="180" t="str">
        <f t="shared" si="78"/>
        <v/>
      </c>
      <c r="I3266" s="181"/>
      <c r="J3266" s="182"/>
      <c r="K3266" s="187"/>
      <c r="L3266" s="188"/>
      <c r="M3266" s="189"/>
    </row>
    <row r="3267" spans="2:13" outlineLevel="1" x14ac:dyDescent="0.35">
      <c r="B3267" s="107">
        <v>20</v>
      </c>
      <c r="C3267" s="108">
        <v>43</v>
      </c>
      <c r="D3267" s="192"/>
      <c r="E3267" s="191"/>
      <c r="F3267" s="178"/>
      <c r="G3267" s="179"/>
      <c r="H3267" s="180" t="str">
        <f t="shared" si="78"/>
        <v/>
      </c>
      <c r="I3267" s="181"/>
      <c r="J3267" s="182"/>
      <c r="K3267" s="187"/>
      <c r="L3267" s="188"/>
      <c r="M3267" s="189"/>
    </row>
    <row r="3268" spans="2:13" outlineLevel="1" x14ac:dyDescent="0.35">
      <c r="B3268" s="107">
        <v>20</v>
      </c>
      <c r="C3268" s="108">
        <v>44</v>
      </c>
      <c r="D3268" s="192"/>
      <c r="E3268" s="191"/>
      <c r="F3268" s="178"/>
      <c r="G3268" s="179"/>
      <c r="H3268" s="180" t="str">
        <f t="shared" si="78"/>
        <v/>
      </c>
      <c r="I3268" s="181"/>
      <c r="J3268" s="182"/>
      <c r="K3268" s="187"/>
      <c r="L3268" s="188"/>
      <c r="M3268" s="189"/>
    </row>
    <row r="3269" spans="2:13" outlineLevel="1" x14ac:dyDescent="0.35">
      <c r="B3269" s="107">
        <v>20</v>
      </c>
      <c r="C3269" s="108">
        <v>45</v>
      </c>
      <c r="D3269" s="192"/>
      <c r="E3269" s="191"/>
      <c r="F3269" s="178"/>
      <c r="G3269" s="179"/>
      <c r="H3269" s="180" t="str">
        <f t="shared" si="78"/>
        <v/>
      </c>
      <c r="I3269" s="181"/>
      <c r="J3269" s="182"/>
      <c r="K3269" s="187"/>
      <c r="L3269" s="188"/>
      <c r="M3269" s="189"/>
    </row>
    <row r="3270" spans="2:13" outlineLevel="1" x14ac:dyDescent="0.35">
      <c r="B3270" s="107">
        <v>20</v>
      </c>
      <c r="C3270" s="108">
        <v>46</v>
      </c>
      <c r="D3270" s="192"/>
      <c r="E3270" s="191"/>
      <c r="F3270" s="178"/>
      <c r="G3270" s="179"/>
      <c r="H3270" s="180" t="str">
        <f t="shared" si="78"/>
        <v/>
      </c>
      <c r="I3270" s="181"/>
      <c r="J3270" s="182"/>
      <c r="K3270" s="187"/>
      <c r="L3270" s="188"/>
      <c r="M3270" s="189"/>
    </row>
    <row r="3271" spans="2:13" outlineLevel="1" x14ac:dyDescent="0.35">
      <c r="B3271" s="107">
        <v>20</v>
      </c>
      <c r="C3271" s="108">
        <v>47</v>
      </c>
      <c r="D3271" s="192"/>
      <c r="E3271" s="191"/>
      <c r="F3271" s="178"/>
      <c r="G3271" s="179"/>
      <c r="H3271" s="180" t="str">
        <f t="shared" si="78"/>
        <v/>
      </c>
      <c r="I3271" s="181"/>
      <c r="J3271" s="182"/>
      <c r="K3271" s="187"/>
      <c r="L3271" s="188"/>
      <c r="M3271" s="189"/>
    </row>
    <row r="3272" spans="2:13" outlineLevel="1" x14ac:dyDescent="0.35">
      <c r="B3272" s="107">
        <v>20</v>
      </c>
      <c r="C3272" s="108">
        <v>48</v>
      </c>
      <c r="D3272" s="192"/>
      <c r="E3272" s="191"/>
      <c r="F3272" s="178"/>
      <c r="G3272" s="179"/>
      <c r="H3272" s="180" t="str">
        <f t="shared" si="78"/>
        <v/>
      </c>
      <c r="I3272" s="181"/>
      <c r="J3272" s="182"/>
      <c r="K3272" s="187"/>
      <c r="L3272" s="188"/>
      <c r="M3272" s="189"/>
    </row>
    <row r="3273" spans="2:13" outlineLevel="1" x14ac:dyDescent="0.35">
      <c r="B3273" s="107">
        <v>20</v>
      </c>
      <c r="C3273" s="108">
        <v>49</v>
      </c>
      <c r="D3273" s="192"/>
      <c r="E3273" s="191"/>
      <c r="F3273" s="178"/>
      <c r="G3273" s="179"/>
      <c r="H3273" s="180" t="str">
        <f t="shared" si="78"/>
        <v/>
      </c>
      <c r="I3273" s="181"/>
      <c r="J3273" s="182"/>
      <c r="K3273" s="187"/>
      <c r="L3273" s="188"/>
      <c r="M3273" s="189"/>
    </row>
    <row r="3274" spans="2:13" outlineLevel="1" x14ac:dyDescent="0.35">
      <c r="B3274" s="107">
        <v>20</v>
      </c>
      <c r="C3274" s="108">
        <v>50</v>
      </c>
      <c r="D3274" s="192"/>
      <c r="E3274" s="191"/>
      <c r="F3274" s="178"/>
      <c r="G3274" s="179"/>
      <c r="H3274" s="180" t="str">
        <f t="shared" si="78"/>
        <v/>
      </c>
      <c r="I3274" s="181"/>
      <c r="J3274" s="182"/>
      <c r="K3274" s="187"/>
      <c r="L3274" s="188"/>
      <c r="M3274" s="189"/>
    </row>
    <row r="3275" spans="2:13" outlineLevel="1" x14ac:dyDescent="0.35">
      <c r="B3275" s="107">
        <v>20</v>
      </c>
      <c r="C3275" s="108">
        <v>51</v>
      </c>
      <c r="D3275" s="192"/>
      <c r="E3275" s="191"/>
      <c r="F3275" s="178"/>
      <c r="G3275" s="179"/>
      <c r="H3275" s="180" t="str">
        <f t="shared" si="78"/>
        <v/>
      </c>
      <c r="I3275" s="181"/>
      <c r="J3275" s="182"/>
      <c r="K3275" s="187"/>
      <c r="L3275" s="188"/>
      <c r="M3275" s="189"/>
    </row>
    <row r="3276" spans="2:13" outlineLevel="1" x14ac:dyDescent="0.35">
      <c r="B3276" s="107">
        <v>20</v>
      </c>
      <c r="C3276" s="108">
        <v>52</v>
      </c>
      <c r="D3276" s="192"/>
      <c r="E3276" s="191"/>
      <c r="F3276" s="178"/>
      <c r="G3276" s="179"/>
      <c r="H3276" s="180" t="str">
        <f t="shared" si="78"/>
        <v/>
      </c>
      <c r="I3276" s="181"/>
      <c r="J3276" s="182"/>
      <c r="K3276" s="187"/>
      <c r="L3276" s="188"/>
      <c r="M3276" s="189"/>
    </row>
    <row r="3277" spans="2:13" outlineLevel="1" x14ac:dyDescent="0.35">
      <c r="B3277" s="107">
        <v>20</v>
      </c>
      <c r="C3277" s="108">
        <v>53</v>
      </c>
      <c r="D3277" s="192"/>
      <c r="E3277" s="191"/>
      <c r="F3277" s="178"/>
      <c r="G3277" s="179"/>
      <c r="H3277" s="180" t="str">
        <f t="shared" si="78"/>
        <v/>
      </c>
      <c r="I3277" s="181"/>
      <c r="J3277" s="182"/>
      <c r="K3277" s="187"/>
      <c r="L3277" s="188"/>
      <c r="M3277" s="189"/>
    </row>
    <row r="3278" spans="2:13" outlineLevel="1" x14ac:dyDescent="0.35">
      <c r="B3278" s="107">
        <v>20</v>
      </c>
      <c r="C3278" s="108">
        <v>54</v>
      </c>
      <c r="D3278" s="193"/>
      <c r="E3278" s="191"/>
      <c r="F3278" s="178"/>
      <c r="G3278" s="179"/>
      <c r="H3278" s="180" t="str">
        <f t="shared" si="78"/>
        <v/>
      </c>
      <c r="I3278" s="181"/>
      <c r="J3278" s="182"/>
      <c r="K3278" s="187"/>
      <c r="L3278" s="188"/>
      <c r="M3278" s="189"/>
    </row>
    <row r="3279" spans="2:13" outlineLevel="1" x14ac:dyDescent="0.35">
      <c r="B3279" s="107">
        <v>20</v>
      </c>
      <c r="C3279" s="108">
        <v>55</v>
      </c>
      <c r="D3279" s="194"/>
      <c r="E3279" s="195"/>
      <c r="F3279" s="178"/>
      <c r="G3279" s="179"/>
      <c r="H3279" s="180" t="str">
        <f t="shared" si="78"/>
        <v/>
      </c>
      <c r="I3279" s="181"/>
      <c r="J3279" s="182"/>
      <c r="K3279" s="187"/>
      <c r="L3279" s="188"/>
      <c r="M3279" s="189"/>
    </row>
    <row r="3280" spans="2:13" outlineLevel="1" x14ac:dyDescent="0.35">
      <c r="B3280" s="107">
        <v>20</v>
      </c>
      <c r="C3280" s="108">
        <v>56</v>
      </c>
      <c r="D3280" s="196"/>
      <c r="E3280" s="195"/>
      <c r="F3280" s="178"/>
      <c r="G3280" s="179"/>
      <c r="H3280" s="180" t="str">
        <f t="shared" si="78"/>
        <v/>
      </c>
      <c r="I3280" s="181"/>
      <c r="J3280" s="182"/>
      <c r="K3280" s="187"/>
      <c r="L3280" s="188"/>
      <c r="M3280" s="189"/>
    </row>
    <row r="3281" spans="2:13" outlineLevel="1" x14ac:dyDescent="0.35">
      <c r="B3281" s="107">
        <v>20</v>
      </c>
      <c r="C3281" s="108">
        <v>57</v>
      </c>
      <c r="D3281" s="194"/>
      <c r="E3281" s="195"/>
      <c r="F3281" s="178"/>
      <c r="G3281" s="179"/>
      <c r="H3281" s="180" t="str">
        <f t="shared" si="78"/>
        <v/>
      </c>
      <c r="I3281" s="181"/>
      <c r="J3281" s="182"/>
      <c r="K3281" s="187"/>
      <c r="L3281" s="188"/>
      <c r="M3281" s="189"/>
    </row>
    <row r="3282" spans="2:13" outlineLevel="1" x14ac:dyDescent="0.35">
      <c r="B3282" s="107">
        <v>20</v>
      </c>
      <c r="C3282" s="108">
        <v>58</v>
      </c>
      <c r="D3282" s="176"/>
      <c r="E3282" s="191"/>
      <c r="F3282" s="178"/>
      <c r="G3282" s="179"/>
      <c r="H3282" s="180" t="str">
        <f t="shared" si="78"/>
        <v/>
      </c>
      <c r="I3282" s="181"/>
      <c r="J3282" s="182"/>
      <c r="K3282" s="187"/>
      <c r="L3282" s="188"/>
      <c r="M3282" s="189"/>
    </row>
    <row r="3283" spans="2:13" outlineLevel="1" x14ac:dyDescent="0.35">
      <c r="B3283" s="107">
        <v>20</v>
      </c>
      <c r="C3283" s="108">
        <v>59</v>
      </c>
      <c r="D3283" s="192"/>
      <c r="E3283" s="191"/>
      <c r="F3283" s="178"/>
      <c r="G3283" s="179"/>
      <c r="H3283" s="180" t="str">
        <f t="shared" si="78"/>
        <v/>
      </c>
      <c r="I3283" s="181"/>
      <c r="J3283" s="182"/>
      <c r="K3283" s="187"/>
      <c r="L3283" s="188"/>
      <c r="M3283" s="189"/>
    </row>
    <row r="3284" spans="2:13" outlineLevel="1" x14ac:dyDescent="0.35">
      <c r="B3284" s="107">
        <v>20</v>
      </c>
      <c r="C3284" s="108">
        <v>60</v>
      </c>
      <c r="D3284" s="192"/>
      <c r="E3284" s="191"/>
      <c r="F3284" s="178"/>
      <c r="G3284" s="179"/>
      <c r="H3284" s="180" t="str">
        <f t="shared" si="78"/>
        <v/>
      </c>
      <c r="I3284" s="181"/>
      <c r="J3284" s="182"/>
      <c r="K3284" s="187"/>
      <c r="L3284" s="188"/>
      <c r="M3284" s="189"/>
    </row>
    <row r="3285" spans="2:13" outlineLevel="1" x14ac:dyDescent="0.35">
      <c r="B3285" s="107">
        <v>20</v>
      </c>
      <c r="C3285" s="108">
        <v>61</v>
      </c>
      <c r="D3285" s="192"/>
      <c r="E3285" s="191"/>
      <c r="F3285" s="178"/>
      <c r="G3285" s="179"/>
      <c r="H3285" s="180" t="str">
        <f t="shared" si="78"/>
        <v/>
      </c>
      <c r="I3285" s="181"/>
      <c r="J3285" s="182"/>
      <c r="K3285" s="187"/>
      <c r="L3285" s="188"/>
      <c r="M3285" s="189"/>
    </row>
    <row r="3286" spans="2:13" outlineLevel="1" x14ac:dyDescent="0.35">
      <c r="B3286" s="107">
        <v>20</v>
      </c>
      <c r="C3286" s="108">
        <v>62</v>
      </c>
      <c r="D3286" s="192"/>
      <c r="E3286" s="191"/>
      <c r="F3286" s="178"/>
      <c r="G3286" s="179"/>
      <c r="H3286" s="180" t="str">
        <f t="shared" si="78"/>
        <v/>
      </c>
      <c r="I3286" s="181"/>
      <c r="J3286" s="182"/>
      <c r="K3286" s="187"/>
      <c r="L3286" s="188"/>
      <c r="M3286" s="189"/>
    </row>
    <row r="3287" spans="2:13" outlineLevel="1" x14ac:dyDescent="0.35">
      <c r="B3287" s="107">
        <v>20</v>
      </c>
      <c r="C3287" s="108">
        <v>63</v>
      </c>
      <c r="D3287" s="192"/>
      <c r="E3287" s="191"/>
      <c r="F3287" s="178"/>
      <c r="G3287" s="179"/>
      <c r="H3287" s="180" t="str">
        <f t="shared" si="78"/>
        <v/>
      </c>
      <c r="I3287" s="181"/>
      <c r="J3287" s="182"/>
      <c r="K3287" s="187"/>
      <c r="L3287" s="188"/>
      <c r="M3287" s="189"/>
    </row>
    <row r="3288" spans="2:13" outlineLevel="1" x14ac:dyDescent="0.35">
      <c r="B3288" s="107">
        <v>20</v>
      </c>
      <c r="C3288" s="108">
        <v>64</v>
      </c>
      <c r="D3288" s="192"/>
      <c r="E3288" s="191"/>
      <c r="F3288" s="178"/>
      <c r="G3288" s="179"/>
      <c r="H3288" s="180" t="str">
        <f t="shared" si="78"/>
        <v/>
      </c>
      <c r="I3288" s="181"/>
      <c r="J3288" s="182"/>
      <c r="K3288" s="187"/>
      <c r="L3288" s="188"/>
      <c r="M3288" s="189"/>
    </row>
    <row r="3289" spans="2:13" outlineLevel="1" x14ac:dyDescent="0.35">
      <c r="B3289" s="107">
        <v>20</v>
      </c>
      <c r="C3289" s="108">
        <v>65</v>
      </c>
      <c r="D3289" s="192"/>
      <c r="E3289" s="191"/>
      <c r="F3289" s="178"/>
      <c r="G3289" s="179"/>
      <c r="H3289" s="180" t="str">
        <f t="shared" ref="H3289:H3320" si="79">IFERROR(E3289/$E$3220,"")</f>
        <v/>
      </c>
      <c r="I3289" s="181"/>
      <c r="J3289" s="182"/>
      <c r="K3289" s="187"/>
      <c r="L3289" s="188"/>
      <c r="M3289" s="189"/>
    </row>
    <row r="3290" spans="2:13" outlineLevel="1" x14ac:dyDescent="0.35">
      <c r="B3290" s="107">
        <v>20</v>
      </c>
      <c r="C3290" s="108">
        <v>66</v>
      </c>
      <c r="D3290" s="192"/>
      <c r="E3290" s="191"/>
      <c r="F3290" s="178"/>
      <c r="G3290" s="179"/>
      <c r="H3290" s="180" t="str">
        <f t="shared" si="79"/>
        <v/>
      </c>
      <c r="I3290" s="181"/>
      <c r="J3290" s="182"/>
      <c r="K3290" s="187"/>
      <c r="L3290" s="188"/>
      <c r="M3290" s="189"/>
    </row>
    <row r="3291" spans="2:13" outlineLevel="1" x14ac:dyDescent="0.35">
      <c r="B3291" s="107">
        <v>20</v>
      </c>
      <c r="C3291" s="108">
        <v>67</v>
      </c>
      <c r="D3291" s="192"/>
      <c r="E3291" s="191"/>
      <c r="F3291" s="178"/>
      <c r="G3291" s="179"/>
      <c r="H3291" s="180" t="str">
        <f t="shared" si="79"/>
        <v/>
      </c>
      <c r="I3291" s="181"/>
      <c r="J3291" s="182"/>
      <c r="K3291" s="187"/>
      <c r="L3291" s="188"/>
      <c r="M3291" s="189"/>
    </row>
    <row r="3292" spans="2:13" outlineLevel="1" x14ac:dyDescent="0.35">
      <c r="B3292" s="107">
        <v>20</v>
      </c>
      <c r="C3292" s="108">
        <v>68</v>
      </c>
      <c r="D3292" s="192"/>
      <c r="E3292" s="191"/>
      <c r="F3292" s="178"/>
      <c r="G3292" s="179"/>
      <c r="H3292" s="180" t="str">
        <f t="shared" si="79"/>
        <v/>
      </c>
      <c r="I3292" s="181"/>
      <c r="J3292" s="182"/>
      <c r="K3292" s="187"/>
      <c r="L3292" s="188"/>
      <c r="M3292" s="189"/>
    </row>
    <row r="3293" spans="2:13" outlineLevel="1" x14ac:dyDescent="0.35">
      <c r="B3293" s="107">
        <v>20</v>
      </c>
      <c r="C3293" s="108">
        <v>69</v>
      </c>
      <c r="D3293" s="192"/>
      <c r="E3293" s="191"/>
      <c r="F3293" s="178"/>
      <c r="G3293" s="179"/>
      <c r="H3293" s="180" t="str">
        <f t="shared" si="79"/>
        <v/>
      </c>
      <c r="I3293" s="181"/>
      <c r="J3293" s="182"/>
      <c r="K3293" s="187"/>
      <c r="L3293" s="188"/>
      <c r="M3293" s="189"/>
    </row>
    <row r="3294" spans="2:13" outlineLevel="1" x14ac:dyDescent="0.35">
      <c r="B3294" s="107">
        <v>20</v>
      </c>
      <c r="C3294" s="108">
        <v>70</v>
      </c>
      <c r="D3294" s="192"/>
      <c r="E3294" s="191"/>
      <c r="F3294" s="178"/>
      <c r="G3294" s="179"/>
      <c r="H3294" s="180" t="str">
        <f t="shared" si="79"/>
        <v/>
      </c>
      <c r="I3294" s="181"/>
      <c r="J3294" s="182"/>
      <c r="K3294" s="187"/>
      <c r="L3294" s="188"/>
      <c r="M3294" s="189"/>
    </row>
    <row r="3295" spans="2:13" outlineLevel="1" x14ac:dyDescent="0.35">
      <c r="B3295" s="107">
        <v>20</v>
      </c>
      <c r="C3295" s="108">
        <v>71</v>
      </c>
      <c r="D3295" s="192"/>
      <c r="E3295" s="191"/>
      <c r="F3295" s="178"/>
      <c r="G3295" s="179"/>
      <c r="H3295" s="180" t="str">
        <f t="shared" si="79"/>
        <v/>
      </c>
      <c r="I3295" s="181"/>
      <c r="J3295" s="182"/>
      <c r="K3295" s="187"/>
      <c r="L3295" s="188"/>
      <c r="M3295" s="189"/>
    </row>
    <row r="3296" spans="2:13" outlineLevel="1" x14ac:dyDescent="0.35">
      <c r="B3296" s="107">
        <v>20</v>
      </c>
      <c r="C3296" s="108">
        <v>72</v>
      </c>
      <c r="D3296" s="192"/>
      <c r="E3296" s="191"/>
      <c r="F3296" s="178"/>
      <c r="G3296" s="179"/>
      <c r="H3296" s="180" t="str">
        <f t="shared" si="79"/>
        <v/>
      </c>
      <c r="I3296" s="181"/>
      <c r="J3296" s="182"/>
      <c r="K3296" s="187"/>
      <c r="L3296" s="188"/>
      <c r="M3296" s="189"/>
    </row>
    <row r="3297" spans="2:13" outlineLevel="1" x14ac:dyDescent="0.35">
      <c r="B3297" s="107">
        <v>20</v>
      </c>
      <c r="C3297" s="108">
        <v>73</v>
      </c>
      <c r="D3297" s="192"/>
      <c r="E3297" s="191"/>
      <c r="F3297" s="178"/>
      <c r="G3297" s="179"/>
      <c r="H3297" s="180" t="str">
        <f t="shared" si="79"/>
        <v/>
      </c>
      <c r="I3297" s="181"/>
      <c r="J3297" s="182"/>
      <c r="K3297" s="187"/>
      <c r="L3297" s="188"/>
      <c r="M3297" s="189"/>
    </row>
    <row r="3298" spans="2:13" outlineLevel="1" x14ac:dyDescent="0.35">
      <c r="B3298" s="107">
        <v>20</v>
      </c>
      <c r="C3298" s="108">
        <v>74</v>
      </c>
      <c r="D3298" s="192"/>
      <c r="E3298" s="191"/>
      <c r="F3298" s="178"/>
      <c r="G3298" s="179"/>
      <c r="H3298" s="180" t="str">
        <f t="shared" si="79"/>
        <v/>
      </c>
      <c r="I3298" s="181"/>
      <c r="J3298" s="182"/>
      <c r="K3298" s="187"/>
      <c r="L3298" s="188"/>
      <c r="M3298" s="189"/>
    </row>
    <row r="3299" spans="2:13" outlineLevel="1" x14ac:dyDescent="0.35">
      <c r="B3299" s="107">
        <v>20</v>
      </c>
      <c r="C3299" s="108">
        <v>75</v>
      </c>
      <c r="D3299" s="192"/>
      <c r="E3299" s="191"/>
      <c r="F3299" s="178"/>
      <c r="G3299" s="179"/>
      <c r="H3299" s="180" t="str">
        <f t="shared" si="79"/>
        <v/>
      </c>
      <c r="I3299" s="181"/>
      <c r="J3299" s="182"/>
      <c r="K3299" s="187"/>
      <c r="L3299" s="188"/>
      <c r="M3299" s="189"/>
    </row>
    <row r="3300" spans="2:13" outlineLevel="1" x14ac:dyDescent="0.35">
      <c r="B3300" s="107">
        <v>20</v>
      </c>
      <c r="C3300" s="108">
        <v>76</v>
      </c>
      <c r="D3300" s="192"/>
      <c r="E3300" s="191"/>
      <c r="F3300" s="178"/>
      <c r="G3300" s="179"/>
      <c r="H3300" s="180" t="str">
        <f t="shared" si="79"/>
        <v/>
      </c>
      <c r="I3300" s="181"/>
      <c r="J3300" s="182"/>
      <c r="K3300" s="187"/>
      <c r="L3300" s="188"/>
      <c r="M3300" s="189"/>
    </row>
    <row r="3301" spans="2:13" outlineLevel="1" x14ac:dyDescent="0.35">
      <c r="B3301" s="107">
        <v>20</v>
      </c>
      <c r="C3301" s="108">
        <v>77</v>
      </c>
      <c r="D3301" s="192"/>
      <c r="E3301" s="191"/>
      <c r="F3301" s="178"/>
      <c r="G3301" s="179"/>
      <c r="H3301" s="180" t="str">
        <f t="shared" si="79"/>
        <v/>
      </c>
      <c r="I3301" s="181"/>
      <c r="J3301" s="182"/>
      <c r="K3301" s="187"/>
      <c r="L3301" s="188"/>
      <c r="M3301" s="189"/>
    </row>
    <row r="3302" spans="2:13" outlineLevel="1" x14ac:dyDescent="0.35">
      <c r="B3302" s="107">
        <v>20</v>
      </c>
      <c r="C3302" s="108">
        <v>78</v>
      </c>
      <c r="D3302" s="192"/>
      <c r="E3302" s="191"/>
      <c r="F3302" s="178"/>
      <c r="G3302" s="179"/>
      <c r="H3302" s="180" t="str">
        <f t="shared" si="79"/>
        <v/>
      </c>
      <c r="I3302" s="181"/>
      <c r="J3302" s="182"/>
      <c r="K3302" s="187"/>
      <c r="L3302" s="188"/>
      <c r="M3302" s="189"/>
    </row>
    <row r="3303" spans="2:13" outlineLevel="1" x14ac:dyDescent="0.35">
      <c r="B3303" s="107">
        <v>20</v>
      </c>
      <c r="C3303" s="108">
        <v>79</v>
      </c>
      <c r="D3303" s="192"/>
      <c r="E3303" s="191"/>
      <c r="F3303" s="178"/>
      <c r="G3303" s="179"/>
      <c r="H3303" s="180" t="str">
        <f t="shared" si="79"/>
        <v/>
      </c>
      <c r="I3303" s="181"/>
      <c r="J3303" s="182"/>
      <c r="K3303" s="187"/>
      <c r="L3303" s="188"/>
      <c r="M3303" s="189"/>
    </row>
    <row r="3304" spans="2:13" outlineLevel="1" x14ac:dyDescent="0.35">
      <c r="B3304" s="107">
        <v>20</v>
      </c>
      <c r="C3304" s="108">
        <v>80</v>
      </c>
      <c r="D3304" s="192"/>
      <c r="E3304" s="191"/>
      <c r="F3304" s="178"/>
      <c r="G3304" s="179"/>
      <c r="H3304" s="180" t="str">
        <f t="shared" si="79"/>
        <v/>
      </c>
      <c r="I3304" s="181"/>
      <c r="J3304" s="182"/>
      <c r="K3304" s="187"/>
      <c r="L3304" s="188"/>
      <c r="M3304" s="189"/>
    </row>
    <row r="3305" spans="2:13" outlineLevel="1" x14ac:dyDescent="0.35">
      <c r="B3305" s="107">
        <v>20</v>
      </c>
      <c r="C3305" s="108">
        <v>81</v>
      </c>
      <c r="D3305" s="192"/>
      <c r="E3305" s="191"/>
      <c r="F3305" s="178"/>
      <c r="G3305" s="179"/>
      <c r="H3305" s="180" t="str">
        <f t="shared" si="79"/>
        <v/>
      </c>
      <c r="I3305" s="181"/>
      <c r="J3305" s="182"/>
      <c r="K3305" s="187"/>
      <c r="L3305" s="188"/>
      <c r="M3305" s="189"/>
    </row>
    <row r="3306" spans="2:13" outlineLevel="1" x14ac:dyDescent="0.35">
      <c r="B3306" s="107">
        <v>20</v>
      </c>
      <c r="C3306" s="108">
        <v>82</v>
      </c>
      <c r="D3306" s="192"/>
      <c r="E3306" s="191"/>
      <c r="F3306" s="178"/>
      <c r="G3306" s="179"/>
      <c r="H3306" s="180" t="str">
        <f t="shared" si="79"/>
        <v/>
      </c>
      <c r="I3306" s="181"/>
      <c r="J3306" s="182"/>
      <c r="K3306" s="187"/>
      <c r="L3306" s="188"/>
      <c r="M3306" s="189"/>
    </row>
    <row r="3307" spans="2:13" outlineLevel="1" x14ac:dyDescent="0.35">
      <c r="B3307" s="107">
        <v>20</v>
      </c>
      <c r="C3307" s="108">
        <v>83</v>
      </c>
      <c r="D3307" s="192"/>
      <c r="E3307" s="191"/>
      <c r="F3307" s="178"/>
      <c r="G3307" s="179"/>
      <c r="H3307" s="180" t="str">
        <f t="shared" si="79"/>
        <v/>
      </c>
      <c r="I3307" s="181"/>
      <c r="J3307" s="182"/>
      <c r="K3307" s="187"/>
      <c r="L3307" s="188"/>
      <c r="M3307" s="189"/>
    </row>
    <row r="3308" spans="2:13" outlineLevel="1" x14ac:dyDescent="0.35">
      <c r="B3308" s="107">
        <v>20</v>
      </c>
      <c r="C3308" s="108">
        <v>84</v>
      </c>
      <c r="D3308" s="192"/>
      <c r="E3308" s="191"/>
      <c r="F3308" s="178"/>
      <c r="G3308" s="179"/>
      <c r="H3308" s="180" t="str">
        <f t="shared" si="79"/>
        <v/>
      </c>
      <c r="I3308" s="181"/>
      <c r="J3308" s="182"/>
      <c r="K3308" s="187"/>
      <c r="L3308" s="188"/>
      <c r="M3308" s="189"/>
    </row>
    <row r="3309" spans="2:13" outlineLevel="1" x14ac:dyDescent="0.35">
      <c r="B3309" s="107">
        <v>20</v>
      </c>
      <c r="C3309" s="108">
        <v>85</v>
      </c>
      <c r="D3309" s="192"/>
      <c r="E3309" s="191"/>
      <c r="F3309" s="178"/>
      <c r="G3309" s="179"/>
      <c r="H3309" s="180" t="str">
        <f t="shared" si="79"/>
        <v/>
      </c>
      <c r="I3309" s="181"/>
      <c r="J3309" s="182"/>
      <c r="K3309" s="187"/>
      <c r="L3309" s="188"/>
      <c r="M3309" s="189"/>
    </row>
    <row r="3310" spans="2:13" outlineLevel="1" x14ac:dyDescent="0.35">
      <c r="B3310" s="107">
        <v>20</v>
      </c>
      <c r="C3310" s="108">
        <v>86</v>
      </c>
      <c r="D3310" s="192"/>
      <c r="E3310" s="191"/>
      <c r="F3310" s="178"/>
      <c r="G3310" s="179"/>
      <c r="H3310" s="180" t="str">
        <f t="shared" si="79"/>
        <v/>
      </c>
      <c r="I3310" s="181"/>
      <c r="J3310" s="182"/>
      <c r="K3310" s="187"/>
      <c r="L3310" s="188"/>
      <c r="M3310" s="189"/>
    </row>
    <row r="3311" spans="2:13" outlineLevel="1" x14ac:dyDescent="0.35">
      <c r="B3311" s="107">
        <v>20</v>
      </c>
      <c r="C3311" s="108">
        <v>87</v>
      </c>
      <c r="D3311" s="192"/>
      <c r="E3311" s="191"/>
      <c r="F3311" s="178"/>
      <c r="G3311" s="179"/>
      <c r="H3311" s="180" t="str">
        <f t="shared" si="79"/>
        <v/>
      </c>
      <c r="I3311" s="181"/>
      <c r="J3311" s="182"/>
      <c r="K3311" s="187"/>
      <c r="L3311" s="188"/>
      <c r="M3311" s="189"/>
    </row>
    <row r="3312" spans="2:13" outlineLevel="1" x14ac:dyDescent="0.35">
      <c r="B3312" s="107">
        <v>20</v>
      </c>
      <c r="C3312" s="108">
        <v>88</v>
      </c>
      <c r="D3312" s="192"/>
      <c r="E3312" s="191"/>
      <c r="F3312" s="178"/>
      <c r="G3312" s="179"/>
      <c r="H3312" s="180" t="str">
        <f t="shared" si="79"/>
        <v/>
      </c>
      <c r="I3312" s="181"/>
      <c r="J3312" s="182"/>
      <c r="K3312" s="187"/>
      <c r="L3312" s="188"/>
      <c r="M3312" s="189"/>
    </row>
    <row r="3313" spans="2:13" outlineLevel="1" x14ac:dyDescent="0.35">
      <c r="B3313" s="107">
        <v>20</v>
      </c>
      <c r="C3313" s="108">
        <v>89</v>
      </c>
      <c r="D3313" s="192"/>
      <c r="E3313" s="191"/>
      <c r="F3313" s="178"/>
      <c r="G3313" s="179"/>
      <c r="H3313" s="180" t="str">
        <f t="shared" si="79"/>
        <v/>
      </c>
      <c r="I3313" s="181"/>
      <c r="J3313" s="182"/>
      <c r="K3313" s="187"/>
      <c r="L3313" s="188"/>
      <c r="M3313" s="189"/>
    </row>
    <row r="3314" spans="2:13" outlineLevel="1" x14ac:dyDescent="0.35">
      <c r="B3314" s="107">
        <v>20</v>
      </c>
      <c r="C3314" s="108">
        <v>90</v>
      </c>
      <c r="D3314" s="192"/>
      <c r="E3314" s="191"/>
      <c r="F3314" s="178"/>
      <c r="G3314" s="179"/>
      <c r="H3314" s="180" t="str">
        <f t="shared" si="79"/>
        <v/>
      </c>
      <c r="I3314" s="181"/>
      <c r="J3314" s="182"/>
      <c r="K3314" s="187"/>
      <c r="L3314" s="188"/>
      <c r="M3314" s="189"/>
    </row>
    <row r="3315" spans="2:13" outlineLevel="1" x14ac:dyDescent="0.35">
      <c r="B3315" s="107">
        <v>20</v>
      </c>
      <c r="C3315" s="108">
        <v>91</v>
      </c>
      <c r="D3315" s="192"/>
      <c r="E3315" s="191"/>
      <c r="F3315" s="178"/>
      <c r="G3315" s="179"/>
      <c r="H3315" s="180" t="str">
        <f t="shared" si="79"/>
        <v/>
      </c>
      <c r="I3315" s="181"/>
      <c r="J3315" s="182"/>
      <c r="K3315" s="187"/>
      <c r="L3315" s="188"/>
      <c r="M3315" s="189"/>
    </row>
    <row r="3316" spans="2:13" outlineLevel="1" x14ac:dyDescent="0.35">
      <c r="B3316" s="107">
        <v>20</v>
      </c>
      <c r="C3316" s="108">
        <v>92</v>
      </c>
      <c r="D3316" s="192"/>
      <c r="E3316" s="191"/>
      <c r="F3316" s="178"/>
      <c r="G3316" s="179"/>
      <c r="H3316" s="180" t="str">
        <f t="shared" si="79"/>
        <v/>
      </c>
      <c r="I3316" s="181"/>
      <c r="J3316" s="182"/>
      <c r="K3316" s="187"/>
      <c r="L3316" s="188"/>
      <c r="M3316" s="189"/>
    </row>
    <row r="3317" spans="2:13" outlineLevel="1" x14ac:dyDescent="0.35">
      <c r="B3317" s="107">
        <v>20</v>
      </c>
      <c r="C3317" s="108">
        <v>93</v>
      </c>
      <c r="D3317" s="192"/>
      <c r="E3317" s="191"/>
      <c r="F3317" s="178"/>
      <c r="G3317" s="179"/>
      <c r="H3317" s="180" t="str">
        <f t="shared" si="79"/>
        <v/>
      </c>
      <c r="I3317" s="181"/>
      <c r="J3317" s="182"/>
      <c r="K3317" s="187"/>
      <c r="L3317" s="188"/>
      <c r="M3317" s="189"/>
    </row>
    <row r="3318" spans="2:13" outlineLevel="1" x14ac:dyDescent="0.35">
      <c r="B3318" s="107">
        <v>20</v>
      </c>
      <c r="C3318" s="108">
        <v>94</v>
      </c>
      <c r="D3318" s="192"/>
      <c r="E3318" s="191"/>
      <c r="F3318" s="178"/>
      <c r="G3318" s="179"/>
      <c r="H3318" s="180" t="str">
        <f t="shared" si="79"/>
        <v/>
      </c>
      <c r="I3318" s="181"/>
      <c r="J3318" s="182"/>
      <c r="K3318" s="187"/>
      <c r="L3318" s="188"/>
      <c r="M3318" s="189"/>
    </row>
    <row r="3319" spans="2:13" outlineLevel="1" x14ac:dyDescent="0.35">
      <c r="B3319" s="107">
        <v>20</v>
      </c>
      <c r="C3319" s="108">
        <v>95</v>
      </c>
      <c r="D3319" s="192"/>
      <c r="E3319" s="191"/>
      <c r="F3319" s="178"/>
      <c r="G3319" s="179"/>
      <c r="H3319" s="180" t="str">
        <f t="shared" si="79"/>
        <v/>
      </c>
      <c r="I3319" s="181"/>
      <c r="J3319" s="182"/>
      <c r="K3319" s="187"/>
      <c r="L3319" s="188"/>
      <c r="M3319" s="189"/>
    </row>
    <row r="3320" spans="2:13" outlineLevel="1" x14ac:dyDescent="0.35">
      <c r="B3320" s="107">
        <v>20</v>
      </c>
      <c r="C3320" s="108">
        <v>96</v>
      </c>
      <c r="D3320" s="192"/>
      <c r="E3320" s="191"/>
      <c r="F3320" s="178"/>
      <c r="G3320" s="179"/>
      <c r="H3320" s="180" t="str">
        <f t="shared" si="79"/>
        <v/>
      </c>
      <c r="I3320" s="181"/>
      <c r="J3320" s="182"/>
      <c r="K3320" s="187"/>
      <c r="L3320" s="188"/>
      <c r="M3320" s="189"/>
    </row>
    <row r="3321" spans="2:13" outlineLevel="1" x14ac:dyDescent="0.35">
      <c r="B3321" s="107">
        <v>20</v>
      </c>
      <c r="C3321" s="108">
        <v>97</v>
      </c>
      <c r="D3321" s="192"/>
      <c r="E3321" s="191"/>
      <c r="F3321" s="178"/>
      <c r="G3321" s="179"/>
      <c r="H3321" s="180" t="str">
        <f t="shared" ref="H3321:H3352" si="80">IFERROR(E3321/$E$3220,"")</f>
        <v/>
      </c>
      <c r="I3321" s="181"/>
      <c r="J3321" s="182"/>
      <c r="K3321" s="187"/>
      <c r="L3321" s="188"/>
      <c r="M3321" s="189"/>
    </row>
    <row r="3322" spans="2:13" outlineLevel="1" x14ac:dyDescent="0.35">
      <c r="B3322" s="107">
        <v>20</v>
      </c>
      <c r="C3322" s="108">
        <v>98</v>
      </c>
      <c r="D3322" s="192"/>
      <c r="E3322" s="191"/>
      <c r="F3322" s="178"/>
      <c r="G3322" s="179"/>
      <c r="H3322" s="180" t="str">
        <f t="shared" si="80"/>
        <v/>
      </c>
      <c r="I3322" s="181"/>
      <c r="J3322" s="182"/>
      <c r="K3322" s="187"/>
      <c r="L3322" s="188"/>
      <c r="M3322" s="189"/>
    </row>
    <row r="3323" spans="2:13" outlineLevel="1" x14ac:dyDescent="0.35">
      <c r="B3323" s="107">
        <v>20</v>
      </c>
      <c r="C3323" s="108">
        <v>99</v>
      </c>
      <c r="D3323" s="192"/>
      <c r="E3323" s="191"/>
      <c r="F3323" s="178"/>
      <c r="G3323" s="179"/>
      <c r="H3323" s="180" t="str">
        <f t="shared" si="80"/>
        <v/>
      </c>
      <c r="I3323" s="181"/>
      <c r="J3323" s="182"/>
      <c r="K3323" s="187"/>
      <c r="L3323" s="188"/>
      <c r="M3323" s="189"/>
    </row>
    <row r="3324" spans="2:13" outlineLevel="1" x14ac:dyDescent="0.35">
      <c r="B3324" s="107">
        <v>20</v>
      </c>
      <c r="C3324" s="108">
        <v>100</v>
      </c>
      <c r="D3324" s="192"/>
      <c r="E3324" s="191"/>
      <c r="F3324" s="178"/>
      <c r="G3324" s="179"/>
      <c r="H3324" s="180" t="str">
        <f t="shared" si="80"/>
        <v/>
      </c>
      <c r="I3324" s="181"/>
      <c r="J3324" s="182"/>
      <c r="K3324" s="187"/>
      <c r="L3324" s="188"/>
      <c r="M3324" s="189"/>
    </row>
    <row r="3325" spans="2:13" outlineLevel="1" x14ac:dyDescent="0.35">
      <c r="B3325" s="107">
        <v>20</v>
      </c>
      <c r="C3325" s="108">
        <v>101</v>
      </c>
      <c r="D3325" s="192"/>
      <c r="E3325" s="191"/>
      <c r="F3325" s="178"/>
      <c r="G3325" s="179"/>
      <c r="H3325" s="180" t="str">
        <f t="shared" si="80"/>
        <v/>
      </c>
      <c r="I3325" s="181"/>
      <c r="J3325" s="182"/>
      <c r="K3325" s="187"/>
      <c r="L3325" s="188"/>
      <c r="M3325" s="189"/>
    </row>
    <row r="3326" spans="2:13" outlineLevel="1" x14ac:dyDescent="0.35">
      <c r="B3326" s="107">
        <v>20</v>
      </c>
      <c r="C3326" s="108">
        <v>102</v>
      </c>
      <c r="D3326" s="192"/>
      <c r="E3326" s="191"/>
      <c r="F3326" s="178"/>
      <c r="G3326" s="179"/>
      <c r="H3326" s="180" t="str">
        <f t="shared" si="80"/>
        <v/>
      </c>
      <c r="I3326" s="181"/>
      <c r="J3326" s="182"/>
      <c r="K3326" s="187"/>
      <c r="L3326" s="188"/>
      <c r="M3326" s="189"/>
    </row>
    <row r="3327" spans="2:13" outlineLevel="1" x14ac:dyDescent="0.35">
      <c r="B3327" s="107">
        <v>20</v>
      </c>
      <c r="C3327" s="108">
        <v>103</v>
      </c>
      <c r="D3327" s="192"/>
      <c r="E3327" s="191"/>
      <c r="F3327" s="178"/>
      <c r="G3327" s="179"/>
      <c r="H3327" s="180" t="str">
        <f t="shared" si="80"/>
        <v/>
      </c>
      <c r="I3327" s="181"/>
      <c r="J3327" s="182"/>
      <c r="K3327" s="187"/>
      <c r="L3327" s="188"/>
      <c r="M3327" s="189"/>
    </row>
    <row r="3328" spans="2:13" outlineLevel="1" x14ac:dyDescent="0.35">
      <c r="B3328" s="107">
        <v>20</v>
      </c>
      <c r="C3328" s="108">
        <v>104</v>
      </c>
      <c r="D3328" s="192"/>
      <c r="E3328" s="191"/>
      <c r="F3328" s="178"/>
      <c r="G3328" s="179"/>
      <c r="H3328" s="180" t="str">
        <f t="shared" si="80"/>
        <v/>
      </c>
      <c r="I3328" s="181"/>
      <c r="J3328" s="182"/>
      <c r="K3328" s="187"/>
      <c r="L3328" s="188"/>
      <c r="M3328" s="189"/>
    </row>
    <row r="3329" spans="2:13" outlineLevel="1" x14ac:dyDescent="0.35">
      <c r="B3329" s="107">
        <v>20</v>
      </c>
      <c r="C3329" s="108">
        <v>105</v>
      </c>
      <c r="D3329" s="192"/>
      <c r="E3329" s="191"/>
      <c r="F3329" s="178"/>
      <c r="G3329" s="179"/>
      <c r="H3329" s="180" t="str">
        <f t="shared" si="80"/>
        <v/>
      </c>
      <c r="I3329" s="181"/>
      <c r="J3329" s="182"/>
      <c r="K3329" s="187"/>
      <c r="L3329" s="188"/>
      <c r="M3329" s="189"/>
    </row>
    <row r="3330" spans="2:13" outlineLevel="1" x14ac:dyDescent="0.35">
      <c r="B3330" s="107">
        <v>20</v>
      </c>
      <c r="C3330" s="108">
        <v>106</v>
      </c>
      <c r="D3330" s="192"/>
      <c r="E3330" s="191"/>
      <c r="F3330" s="178"/>
      <c r="G3330" s="179"/>
      <c r="H3330" s="180" t="str">
        <f t="shared" si="80"/>
        <v/>
      </c>
      <c r="I3330" s="181"/>
      <c r="J3330" s="182"/>
      <c r="K3330" s="187"/>
      <c r="L3330" s="188"/>
      <c r="M3330" s="189"/>
    </row>
    <row r="3331" spans="2:13" outlineLevel="1" x14ac:dyDescent="0.35">
      <c r="B3331" s="107">
        <v>20</v>
      </c>
      <c r="C3331" s="108">
        <v>107</v>
      </c>
      <c r="D3331" s="192"/>
      <c r="E3331" s="191"/>
      <c r="F3331" s="178"/>
      <c r="G3331" s="179"/>
      <c r="H3331" s="180" t="str">
        <f t="shared" si="80"/>
        <v/>
      </c>
      <c r="I3331" s="181"/>
      <c r="J3331" s="182"/>
      <c r="K3331" s="187"/>
      <c r="L3331" s="188"/>
      <c r="M3331" s="189"/>
    </row>
    <row r="3332" spans="2:13" outlineLevel="1" x14ac:dyDescent="0.35">
      <c r="B3332" s="107">
        <v>20</v>
      </c>
      <c r="C3332" s="108">
        <v>108</v>
      </c>
      <c r="D3332" s="192"/>
      <c r="E3332" s="191"/>
      <c r="F3332" s="178"/>
      <c r="G3332" s="179"/>
      <c r="H3332" s="180" t="str">
        <f t="shared" si="80"/>
        <v/>
      </c>
      <c r="I3332" s="181"/>
      <c r="J3332" s="182"/>
      <c r="K3332" s="187"/>
      <c r="L3332" s="188"/>
      <c r="M3332" s="189"/>
    </row>
    <row r="3333" spans="2:13" outlineLevel="1" x14ac:dyDescent="0.35">
      <c r="B3333" s="107">
        <v>20</v>
      </c>
      <c r="C3333" s="108">
        <v>109</v>
      </c>
      <c r="D3333" s="192"/>
      <c r="E3333" s="191"/>
      <c r="F3333" s="178"/>
      <c r="G3333" s="179"/>
      <c r="H3333" s="180" t="str">
        <f t="shared" si="80"/>
        <v/>
      </c>
      <c r="I3333" s="181"/>
      <c r="J3333" s="182"/>
      <c r="K3333" s="187"/>
      <c r="L3333" s="188"/>
      <c r="M3333" s="189"/>
    </row>
    <row r="3334" spans="2:13" outlineLevel="1" x14ac:dyDescent="0.35">
      <c r="B3334" s="107">
        <v>20</v>
      </c>
      <c r="C3334" s="108">
        <v>110</v>
      </c>
      <c r="D3334" s="192"/>
      <c r="E3334" s="191"/>
      <c r="F3334" s="178"/>
      <c r="G3334" s="179"/>
      <c r="H3334" s="180" t="str">
        <f t="shared" si="80"/>
        <v/>
      </c>
      <c r="I3334" s="181"/>
      <c r="J3334" s="182"/>
      <c r="K3334" s="187"/>
      <c r="L3334" s="188"/>
      <c r="M3334" s="189"/>
    </row>
    <row r="3335" spans="2:13" outlineLevel="1" x14ac:dyDescent="0.35">
      <c r="B3335" s="107">
        <v>20</v>
      </c>
      <c r="C3335" s="108">
        <v>111</v>
      </c>
      <c r="D3335" s="192"/>
      <c r="E3335" s="191"/>
      <c r="F3335" s="178"/>
      <c r="G3335" s="179"/>
      <c r="H3335" s="180" t="str">
        <f t="shared" si="80"/>
        <v/>
      </c>
      <c r="I3335" s="181"/>
      <c r="J3335" s="182"/>
      <c r="K3335" s="187"/>
      <c r="L3335" s="188"/>
      <c r="M3335" s="189"/>
    </row>
    <row r="3336" spans="2:13" outlineLevel="1" x14ac:dyDescent="0.35">
      <c r="B3336" s="107">
        <v>20</v>
      </c>
      <c r="C3336" s="108">
        <v>112</v>
      </c>
      <c r="D3336" s="192"/>
      <c r="E3336" s="191"/>
      <c r="F3336" s="178"/>
      <c r="G3336" s="179"/>
      <c r="H3336" s="180" t="str">
        <f t="shared" si="80"/>
        <v/>
      </c>
      <c r="I3336" s="181"/>
      <c r="J3336" s="182"/>
      <c r="K3336" s="187"/>
      <c r="L3336" s="188"/>
      <c r="M3336" s="189"/>
    </row>
    <row r="3337" spans="2:13" outlineLevel="1" x14ac:dyDescent="0.35">
      <c r="B3337" s="107">
        <v>20</v>
      </c>
      <c r="C3337" s="108">
        <v>113</v>
      </c>
      <c r="D3337" s="192"/>
      <c r="E3337" s="191"/>
      <c r="F3337" s="178"/>
      <c r="G3337" s="179"/>
      <c r="H3337" s="180" t="str">
        <f t="shared" si="80"/>
        <v/>
      </c>
      <c r="I3337" s="181"/>
      <c r="J3337" s="182"/>
      <c r="K3337" s="187"/>
      <c r="L3337" s="188"/>
      <c r="M3337" s="189"/>
    </row>
    <row r="3338" spans="2:13" outlineLevel="1" x14ac:dyDescent="0.35">
      <c r="B3338" s="107">
        <v>20</v>
      </c>
      <c r="C3338" s="108">
        <v>114</v>
      </c>
      <c r="D3338" s="192"/>
      <c r="E3338" s="191"/>
      <c r="F3338" s="178"/>
      <c r="G3338" s="179"/>
      <c r="H3338" s="180" t="str">
        <f t="shared" si="80"/>
        <v/>
      </c>
      <c r="I3338" s="181"/>
      <c r="J3338" s="182"/>
      <c r="K3338" s="187"/>
      <c r="L3338" s="188"/>
      <c r="M3338" s="189"/>
    </row>
    <row r="3339" spans="2:13" outlineLevel="1" x14ac:dyDescent="0.35">
      <c r="B3339" s="107">
        <v>20</v>
      </c>
      <c r="C3339" s="108">
        <v>115</v>
      </c>
      <c r="D3339" s="192"/>
      <c r="E3339" s="191"/>
      <c r="F3339" s="178"/>
      <c r="G3339" s="179"/>
      <c r="H3339" s="180" t="str">
        <f t="shared" si="80"/>
        <v/>
      </c>
      <c r="I3339" s="181"/>
      <c r="J3339" s="182"/>
      <c r="K3339" s="187"/>
      <c r="L3339" s="188"/>
      <c r="M3339" s="189"/>
    </row>
    <row r="3340" spans="2:13" outlineLevel="1" x14ac:dyDescent="0.35">
      <c r="B3340" s="107">
        <v>20</v>
      </c>
      <c r="C3340" s="108">
        <v>116</v>
      </c>
      <c r="D3340" s="192"/>
      <c r="E3340" s="191"/>
      <c r="F3340" s="178"/>
      <c r="G3340" s="179"/>
      <c r="H3340" s="180" t="str">
        <f t="shared" si="80"/>
        <v/>
      </c>
      <c r="I3340" s="181"/>
      <c r="J3340" s="182"/>
      <c r="K3340" s="187"/>
      <c r="L3340" s="188"/>
      <c r="M3340" s="189"/>
    </row>
    <row r="3341" spans="2:13" outlineLevel="1" x14ac:dyDescent="0.35">
      <c r="B3341" s="107">
        <v>20</v>
      </c>
      <c r="C3341" s="108">
        <v>117</v>
      </c>
      <c r="D3341" s="192"/>
      <c r="E3341" s="191"/>
      <c r="F3341" s="178"/>
      <c r="G3341" s="179"/>
      <c r="H3341" s="180" t="str">
        <f t="shared" si="80"/>
        <v/>
      </c>
      <c r="I3341" s="181"/>
      <c r="J3341" s="182"/>
      <c r="K3341" s="187"/>
      <c r="L3341" s="188"/>
      <c r="M3341" s="189"/>
    </row>
    <row r="3342" spans="2:13" outlineLevel="1" x14ac:dyDescent="0.35">
      <c r="B3342" s="107">
        <v>20</v>
      </c>
      <c r="C3342" s="108">
        <v>118</v>
      </c>
      <c r="D3342" s="192"/>
      <c r="E3342" s="191"/>
      <c r="F3342" s="178"/>
      <c r="G3342" s="179"/>
      <c r="H3342" s="180" t="str">
        <f t="shared" si="80"/>
        <v/>
      </c>
      <c r="I3342" s="181"/>
      <c r="J3342" s="182"/>
      <c r="K3342" s="187"/>
      <c r="L3342" s="188"/>
      <c r="M3342" s="189"/>
    </row>
    <row r="3343" spans="2:13" outlineLevel="1" x14ac:dyDescent="0.35">
      <c r="B3343" s="107">
        <v>20</v>
      </c>
      <c r="C3343" s="108">
        <v>119</v>
      </c>
      <c r="D3343" s="192"/>
      <c r="E3343" s="191"/>
      <c r="F3343" s="178"/>
      <c r="G3343" s="179"/>
      <c r="H3343" s="180" t="str">
        <f t="shared" si="80"/>
        <v/>
      </c>
      <c r="I3343" s="181"/>
      <c r="J3343" s="182"/>
      <c r="K3343" s="187"/>
      <c r="L3343" s="188"/>
      <c r="M3343" s="189"/>
    </row>
    <row r="3344" spans="2:13" outlineLevel="1" x14ac:dyDescent="0.35">
      <c r="B3344" s="107">
        <v>20</v>
      </c>
      <c r="C3344" s="108">
        <v>120</v>
      </c>
      <c r="D3344" s="192"/>
      <c r="E3344" s="191"/>
      <c r="F3344" s="178"/>
      <c r="G3344" s="179"/>
      <c r="H3344" s="180" t="str">
        <f t="shared" si="80"/>
        <v/>
      </c>
      <c r="I3344" s="181"/>
      <c r="J3344" s="182"/>
      <c r="K3344" s="187"/>
      <c r="L3344" s="188"/>
      <c r="M3344" s="189"/>
    </row>
    <row r="3345" spans="2:13" outlineLevel="1" x14ac:dyDescent="0.35">
      <c r="B3345" s="107">
        <v>20</v>
      </c>
      <c r="C3345" s="108">
        <v>121</v>
      </c>
      <c r="D3345" s="192"/>
      <c r="E3345" s="191"/>
      <c r="F3345" s="178"/>
      <c r="G3345" s="179"/>
      <c r="H3345" s="180" t="str">
        <f t="shared" si="80"/>
        <v/>
      </c>
      <c r="I3345" s="181"/>
      <c r="J3345" s="182"/>
      <c r="K3345" s="187"/>
      <c r="L3345" s="188"/>
      <c r="M3345" s="189"/>
    </row>
    <row r="3346" spans="2:13" outlineLevel="1" x14ac:dyDescent="0.35">
      <c r="B3346" s="107">
        <v>20</v>
      </c>
      <c r="C3346" s="108">
        <v>122</v>
      </c>
      <c r="D3346" s="192"/>
      <c r="E3346" s="191"/>
      <c r="F3346" s="178"/>
      <c r="G3346" s="179"/>
      <c r="H3346" s="180" t="str">
        <f t="shared" si="80"/>
        <v/>
      </c>
      <c r="I3346" s="181"/>
      <c r="J3346" s="182"/>
      <c r="K3346" s="187"/>
      <c r="L3346" s="188"/>
      <c r="M3346" s="189"/>
    </row>
    <row r="3347" spans="2:13" outlineLevel="1" x14ac:dyDescent="0.35">
      <c r="B3347" s="107">
        <v>20</v>
      </c>
      <c r="C3347" s="108">
        <v>123</v>
      </c>
      <c r="D3347" s="192"/>
      <c r="E3347" s="191"/>
      <c r="F3347" s="178"/>
      <c r="G3347" s="179"/>
      <c r="H3347" s="180" t="str">
        <f t="shared" si="80"/>
        <v/>
      </c>
      <c r="I3347" s="181"/>
      <c r="J3347" s="182"/>
      <c r="K3347" s="187"/>
      <c r="L3347" s="188"/>
      <c r="M3347" s="189"/>
    </row>
    <row r="3348" spans="2:13" outlineLevel="1" x14ac:dyDescent="0.35">
      <c r="B3348" s="107">
        <v>20</v>
      </c>
      <c r="C3348" s="108">
        <v>124</v>
      </c>
      <c r="D3348" s="192"/>
      <c r="E3348" s="191"/>
      <c r="F3348" s="178"/>
      <c r="G3348" s="179"/>
      <c r="H3348" s="180" t="str">
        <f t="shared" si="80"/>
        <v/>
      </c>
      <c r="I3348" s="181"/>
      <c r="J3348" s="182"/>
      <c r="K3348" s="187"/>
      <c r="L3348" s="188"/>
      <c r="M3348" s="189"/>
    </row>
    <row r="3349" spans="2:13" outlineLevel="1" x14ac:dyDescent="0.35">
      <c r="B3349" s="107">
        <v>20</v>
      </c>
      <c r="C3349" s="108">
        <v>125</v>
      </c>
      <c r="D3349" s="192"/>
      <c r="E3349" s="191"/>
      <c r="F3349" s="178"/>
      <c r="G3349" s="179"/>
      <c r="H3349" s="180" t="str">
        <f t="shared" si="80"/>
        <v/>
      </c>
      <c r="I3349" s="181"/>
      <c r="J3349" s="182"/>
      <c r="K3349" s="187"/>
      <c r="L3349" s="188"/>
      <c r="M3349" s="189"/>
    </row>
    <row r="3350" spans="2:13" outlineLevel="1" x14ac:dyDescent="0.35">
      <c r="B3350" s="107">
        <v>20</v>
      </c>
      <c r="C3350" s="108">
        <v>126</v>
      </c>
      <c r="D3350" s="192"/>
      <c r="E3350" s="191"/>
      <c r="F3350" s="178"/>
      <c r="G3350" s="179"/>
      <c r="H3350" s="180" t="str">
        <f t="shared" si="80"/>
        <v/>
      </c>
      <c r="I3350" s="181"/>
      <c r="J3350" s="182"/>
      <c r="K3350" s="187"/>
      <c r="L3350" s="188"/>
      <c r="M3350" s="189"/>
    </row>
    <row r="3351" spans="2:13" outlineLevel="1" x14ac:dyDescent="0.35">
      <c r="B3351" s="107">
        <v>20</v>
      </c>
      <c r="C3351" s="108">
        <v>127</v>
      </c>
      <c r="D3351" s="192"/>
      <c r="E3351" s="191"/>
      <c r="F3351" s="178"/>
      <c r="G3351" s="179"/>
      <c r="H3351" s="180" t="str">
        <f t="shared" si="80"/>
        <v/>
      </c>
      <c r="I3351" s="181"/>
      <c r="J3351" s="182"/>
      <c r="K3351" s="187"/>
      <c r="L3351" s="188"/>
      <c r="M3351" s="189"/>
    </row>
    <row r="3352" spans="2:13" outlineLevel="1" x14ac:dyDescent="0.35">
      <c r="B3352" s="107">
        <v>20</v>
      </c>
      <c r="C3352" s="108">
        <v>128</v>
      </c>
      <c r="D3352" s="192"/>
      <c r="E3352" s="191"/>
      <c r="F3352" s="178"/>
      <c r="G3352" s="179"/>
      <c r="H3352" s="180" t="str">
        <f t="shared" si="80"/>
        <v/>
      </c>
      <c r="I3352" s="181"/>
      <c r="J3352" s="182"/>
      <c r="K3352" s="187"/>
      <c r="L3352" s="188"/>
      <c r="M3352" s="189"/>
    </row>
    <row r="3353" spans="2:13" outlineLevel="1" x14ac:dyDescent="0.35">
      <c r="B3353" s="107">
        <v>20</v>
      </c>
      <c r="C3353" s="108">
        <v>129</v>
      </c>
      <c r="D3353" s="192"/>
      <c r="E3353" s="191"/>
      <c r="F3353" s="178"/>
      <c r="G3353" s="179"/>
      <c r="H3353" s="180" t="str">
        <f t="shared" ref="H3353:H3384" si="81">IFERROR(E3353/$E$3220,"")</f>
        <v/>
      </c>
      <c r="I3353" s="181"/>
      <c r="J3353" s="182"/>
      <c r="K3353" s="187"/>
      <c r="L3353" s="188"/>
      <c r="M3353" s="189"/>
    </row>
    <row r="3354" spans="2:13" outlineLevel="1" x14ac:dyDescent="0.35">
      <c r="B3354" s="107">
        <v>20</v>
      </c>
      <c r="C3354" s="108">
        <v>130</v>
      </c>
      <c r="D3354" s="192"/>
      <c r="E3354" s="191"/>
      <c r="F3354" s="178"/>
      <c r="G3354" s="179"/>
      <c r="H3354" s="180" t="str">
        <f t="shared" si="81"/>
        <v/>
      </c>
      <c r="I3354" s="181"/>
      <c r="J3354" s="182"/>
      <c r="K3354" s="187"/>
      <c r="L3354" s="188"/>
      <c r="M3354" s="189"/>
    </row>
    <row r="3355" spans="2:13" outlineLevel="1" x14ac:dyDescent="0.35">
      <c r="B3355" s="107">
        <v>20</v>
      </c>
      <c r="C3355" s="108">
        <v>131</v>
      </c>
      <c r="D3355" s="192"/>
      <c r="E3355" s="191"/>
      <c r="F3355" s="178"/>
      <c r="G3355" s="179"/>
      <c r="H3355" s="180" t="str">
        <f t="shared" si="81"/>
        <v/>
      </c>
      <c r="I3355" s="181"/>
      <c r="J3355" s="182"/>
      <c r="K3355" s="187"/>
      <c r="L3355" s="188"/>
      <c r="M3355" s="189"/>
    </row>
    <row r="3356" spans="2:13" outlineLevel="1" x14ac:dyDescent="0.35">
      <c r="B3356" s="107">
        <v>20</v>
      </c>
      <c r="C3356" s="108">
        <v>132</v>
      </c>
      <c r="D3356" s="192"/>
      <c r="E3356" s="191"/>
      <c r="F3356" s="178"/>
      <c r="G3356" s="179"/>
      <c r="H3356" s="180" t="str">
        <f t="shared" si="81"/>
        <v/>
      </c>
      <c r="I3356" s="181"/>
      <c r="J3356" s="182"/>
      <c r="K3356" s="187"/>
      <c r="L3356" s="188"/>
      <c r="M3356" s="189"/>
    </row>
    <row r="3357" spans="2:13" outlineLevel="1" x14ac:dyDescent="0.35">
      <c r="B3357" s="107">
        <v>20</v>
      </c>
      <c r="C3357" s="108">
        <v>133</v>
      </c>
      <c r="D3357" s="192"/>
      <c r="E3357" s="191"/>
      <c r="F3357" s="178"/>
      <c r="G3357" s="179"/>
      <c r="H3357" s="180" t="str">
        <f t="shared" si="81"/>
        <v/>
      </c>
      <c r="I3357" s="181"/>
      <c r="J3357" s="182"/>
      <c r="K3357" s="187"/>
      <c r="L3357" s="188"/>
      <c r="M3357" s="189"/>
    </row>
    <row r="3358" spans="2:13" outlineLevel="1" x14ac:dyDescent="0.35">
      <c r="B3358" s="107">
        <v>20</v>
      </c>
      <c r="C3358" s="108">
        <v>134</v>
      </c>
      <c r="D3358" s="192"/>
      <c r="E3358" s="191"/>
      <c r="F3358" s="178"/>
      <c r="G3358" s="179"/>
      <c r="H3358" s="180" t="str">
        <f t="shared" si="81"/>
        <v/>
      </c>
      <c r="I3358" s="181"/>
      <c r="J3358" s="182"/>
      <c r="K3358" s="187"/>
      <c r="L3358" s="188"/>
      <c r="M3358" s="189"/>
    </row>
    <row r="3359" spans="2:13" outlineLevel="1" x14ac:dyDescent="0.35">
      <c r="B3359" s="107">
        <v>20</v>
      </c>
      <c r="C3359" s="108">
        <v>135</v>
      </c>
      <c r="D3359" s="192"/>
      <c r="E3359" s="191"/>
      <c r="F3359" s="178"/>
      <c r="G3359" s="179"/>
      <c r="H3359" s="180" t="str">
        <f t="shared" si="81"/>
        <v/>
      </c>
      <c r="I3359" s="181"/>
      <c r="J3359" s="182"/>
      <c r="K3359" s="187"/>
      <c r="L3359" s="188"/>
      <c r="M3359" s="189"/>
    </row>
    <row r="3360" spans="2:13" outlineLevel="1" x14ac:dyDescent="0.35">
      <c r="B3360" s="107">
        <v>20</v>
      </c>
      <c r="C3360" s="108">
        <v>136</v>
      </c>
      <c r="D3360" s="192"/>
      <c r="E3360" s="191"/>
      <c r="F3360" s="178"/>
      <c r="G3360" s="179"/>
      <c r="H3360" s="180" t="str">
        <f t="shared" si="81"/>
        <v/>
      </c>
      <c r="I3360" s="181"/>
      <c r="J3360" s="182"/>
      <c r="K3360" s="187"/>
      <c r="L3360" s="188"/>
      <c r="M3360" s="189"/>
    </row>
    <row r="3361" spans="2:13" outlineLevel="1" x14ac:dyDescent="0.35">
      <c r="B3361" s="107">
        <v>20</v>
      </c>
      <c r="C3361" s="108">
        <v>137</v>
      </c>
      <c r="D3361" s="192"/>
      <c r="E3361" s="191"/>
      <c r="F3361" s="178"/>
      <c r="G3361" s="179"/>
      <c r="H3361" s="180" t="str">
        <f t="shared" si="81"/>
        <v/>
      </c>
      <c r="I3361" s="181"/>
      <c r="J3361" s="182"/>
      <c r="K3361" s="187"/>
      <c r="L3361" s="188"/>
      <c r="M3361" s="189"/>
    </row>
    <row r="3362" spans="2:13" outlineLevel="1" x14ac:dyDescent="0.35">
      <c r="B3362" s="107">
        <v>20</v>
      </c>
      <c r="C3362" s="108">
        <v>138</v>
      </c>
      <c r="D3362" s="192"/>
      <c r="E3362" s="191"/>
      <c r="F3362" s="178"/>
      <c r="G3362" s="179"/>
      <c r="H3362" s="180" t="str">
        <f t="shared" si="81"/>
        <v/>
      </c>
      <c r="I3362" s="181"/>
      <c r="J3362" s="182"/>
      <c r="K3362" s="187"/>
      <c r="L3362" s="188"/>
      <c r="M3362" s="189"/>
    </row>
    <row r="3363" spans="2:13" outlineLevel="1" x14ac:dyDescent="0.35">
      <c r="B3363" s="107">
        <v>20</v>
      </c>
      <c r="C3363" s="108">
        <v>139</v>
      </c>
      <c r="D3363" s="192"/>
      <c r="E3363" s="191"/>
      <c r="F3363" s="178"/>
      <c r="G3363" s="179"/>
      <c r="H3363" s="180" t="str">
        <f t="shared" si="81"/>
        <v/>
      </c>
      <c r="I3363" s="181"/>
      <c r="J3363" s="182"/>
      <c r="K3363" s="187"/>
      <c r="L3363" s="188"/>
      <c r="M3363" s="189"/>
    </row>
    <row r="3364" spans="2:13" outlineLevel="1" x14ac:dyDescent="0.35">
      <c r="B3364" s="107">
        <v>20</v>
      </c>
      <c r="C3364" s="108">
        <v>140</v>
      </c>
      <c r="D3364" s="192"/>
      <c r="E3364" s="191"/>
      <c r="F3364" s="178"/>
      <c r="G3364" s="179"/>
      <c r="H3364" s="180" t="str">
        <f t="shared" si="81"/>
        <v/>
      </c>
      <c r="I3364" s="181"/>
      <c r="J3364" s="182"/>
      <c r="K3364" s="187"/>
      <c r="L3364" s="188"/>
      <c r="M3364" s="189"/>
    </row>
    <row r="3365" spans="2:13" outlineLevel="1" x14ac:dyDescent="0.35">
      <c r="B3365" s="107">
        <v>20</v>
      </c>
      <c r="C3365" s="108">
        <v>141</v>
      </c>
      <c r="D3365" s="192"/>
      <c r="E3365" s="191"/>
      <c r="F3365" s="178"/>
      <c r="G3365" s="179"/>
      <c r="H3365" s="180" t="str">
        <f t="shared" si="81"/>
        <v/>
      </c>
      <c r="I3365" s="181"/>
      <c r="J3365" s="182"/>
      <c r="K3365" s="187"/>
      <c r="L3365" s="188"/>
      <c r="M3365" s="189"/>
    </row>
    <row r="3366" spans="2:13" outlineLevel="1" x14ac:dyDescent="0.35">
      <c r="B3366" s="107">
        <v>20</v>
      </c>
      <c r="C3366" s="108">
        <v>142</v>
      </c>
      <c r="D3366" s="192"/>
      <c r="E3366" s="191"/>
      <c r="F3366" s="178"/>
      <c r="G3366" s="179"/>
      <c r="H3366" s="180" t="str">
        <f t="shared" si="81"/>
        <v/>
      </c>
      <c r="I3366" s="181"/>
      <c r="J3366" s="182"/>
      <c r="K3366" s="187"/>
      <c r="L3366" s="188"/>
      <c r="M3366" s="189"/>
    </row>
    <row r="3367" spans="2:13" outlineLevel="1" x14ac:dyDescent="0.35">
      <c r="B3367" s="107">
        <v>20</v>
      </c>
      <c r="C3367" s="108">
        <v>143</v>
      </c>
      <c r="D3367" s="192"/>
      <c r="E3367" s="191"/>
      <c r="F3367" s="178"/>
      <c r="G3367" s="179"/>
      <c r="H3367" s="180" t="str">
        <f t="shared" si="81"/>
        <v/>
      </c>
      <c r="I3367" s="181"/>
      <c r="J3367" s="182"/>
      <c r="K3367" s="187"/>
      <c r="L3367" s="188"/>
      <c r="M3367" s="189"/>
    </row>
    <row r="3368" spans="2:13" outlineLevel="1" x14ac:dyDescent="0.35">
      <c r="B3368" s="107">
        <v>20</v>
      </c>
      <c r="C3368" s="108">
        <v>144</v>
      </c>
      <c r="D3368" s="192"/>
      <c r="E3368" s="191"/>
      <c r="F3368" s="178"/>
      <c r="G3368" s="179"/>
      <c r="H3368" s="180" t="str">
        <f t="shared" si="81"/>
        <v/>
      </c>
      <c r="I3368" s="181"/>
      <c r="J3368" s="182"/>
      <c r="K3368" s="187"/>
      <c r="L3368" s="188"/>
      <c r="M3368" s="189"/>
    </row>
    <row r="3369" spans="2:13" outlineLevel="1" x14ac:dyDescent="0.35">
      <c r="B3369" s="107">
        <v>20</v>
      </c>
      <c r="C3369" s="108">
        <v>145</v>
      </c>
      <c r="D3369" s="192"/>
      <c r="E3369" s="191"/>
      <c r="F3369" s="178"/>
      <c r="G3369" s="179"/>
      <c r="H3369" s="180" t="str">
        <f t="shared" si="81"/>
        <v/>
      </c>
      <c r="I3369" s="181"/>
      <c r="J3369" s="182"/>
      <c r="K3369" s="187"/>
      <c r="L3369" s="188"/>
      <c r="M3369" s="189"/>
    </row>
    <row r="3370" spans="2:13" outlineLevel="1" x14ac:dyDescent="0.35">
      <c r="B3370" s="107">
        <v>20</v>
      </c>
      <c r="C3370" s="108">
        <v>146</v>
      </c>
      <c r="D3370" s="192"/>
      <c r="E3370" s="191"/>
      <c r="F3370" s="178"/>
      <c r="G3370" s="179"/>
      <c r="H3370" s="180" t="str">
        <f t="shared" si="81"/>
        <v/>
      </c>
      <c r="I3370" s="181"/>
      <c r="J3370" s="182"/>
      <c r="K3370" s="187"/>
      <c r="L3370" s="188"/>
      <c r="M3370" s="189"/>
    </row>
    <row r="3371" spans="2:13" outlineLevel="1" x14ac:dyDescent="0.35">
      <c r="B3371" s="107">
        <v>20</v>
      </c>
      <c r="C3371" s="108">
        <v>147</v>
      </c>
      <c r="D3371" s="192"/>
      <c r="E3371" s="191"/>
      <c r="F3371" s="178"/>
      <c r="G3371" s="179"/>
      <c r="H3371" s="180" t="str">
        <f t="shared" si="81"/>
        <v/>
      </c>
      <c r="I3371" s="181"/>
      <c r="J3371" s="182"/>
      <c r="K3371" s="187"/>
      <c r="L3371" s="188"/>
      <c r="M3371" s="189"/>
    </row>
    <row r="3372" spans="2:13" outlineLevel="1" x14ac:dyDescent="0.35">
      <c r="B3372" s="107">
        <v>20</v>
      </c>
      <c r="C3372" s="108">
        <v>148</v>
      </c>
      <c r="D3372" s="192"/>
      <c r="E3372" s="191"/>
      <c r="F3372" s="178"/>
      <c r="G3372" s="179"/>
      <c r="H3372" s="180" t="str">
        <f t="shared" si="81"/>
        <v/>
      </c>
      <c r="I3372" s="181"/>
      <c r="J3372" s="182"/>
      <c r="K3372" s="187"/>
      <c r="L3372" s="188"/>
      <c r="M3372" s="189"/>
    </row>
    <row r="3373" spans="2:13" outlineLevel="1" x14ac:dyDescent="0.35">
      <c r="B3373" s="107">
        <v>20</v>
      </c>
      <c r="C3373" s="108">
        <v>149</v>
      </c>
      <c r="D3373" s="192"/>
      <c r="E3373" s="191"/>
      <c r="F3373" s="178"/>
      <c r="G3373" s="179"/>
      <c r="H3373" s="180" t="str">
        <f t="shared" si="81"/>
        <v/>
      </c>
      <c r="I3373" s="181"/>
      <c r="J3373" s="182"/>
      <c r="K3373" s="187"/>
      <c r="L3373" s="188"/>
      <c r="M3373" s="189"/>
    </row>
    <row r="3374" spans="2:13" outlineLevel="1" x14ac:dyDescent="0.35">
      <c r="B3374" s="107">
        <v>20</v>
      </c>
      <c r="C3374" s="108">
        <v>150</v>
      </c>
      <c r="D3374" s="192"/>
      <c r="E3374" s="191"/>
      <c r="F3374" s="178"/>
      <c r="G3374" s="179"/>
      <c r="H3374" s="180" t="str">
        <f t="shared" si="81"/>
        <v/>
      </c>
      <c r="I3374" s="181"/>
      <c r="J3374" s="182"/>
      <c r="K3374" s="187"/>
      <c r="L3374" s="188"/>
      <c r="M3374" s="189"/>
    </row>
    <row r="3375" spans="2:13" outlineLevel="1" x14ac:dyDescent="0.35">
      <c r="B3375" s="107">
        <v>20</v>
      </c>
      <c r="C3375" s="108">
        <v>151</v>
      </c>
      <c r="D3375" s="192"/>
      <c r="E3375" s="191"/>
      <c r="F3375" s="178"/>
      <c r="G3375" s="179"/>
      <c r="H3375" s="180" t="str">
        <f t="shared" si="81"/>
        <v/>
      </c>
      <c r="I3375" s="181"/>
      <c r="J3375" s="182"/>
      <c r="K3375" s="187"/>
      <c r="L3375" s="188"/>
      <c r="M3375" s="189"/>
    </row>
    <row r="3376" spans="2:13" outlineLevel="1" x14ac:dyDescent="0.35">
      <c r="B3376" s="107">
        <v>20</v>
      </c>
      <c r="C3376" s="108">
        <v>152</v>
      </c>
      <c r="D3376" s="192"/>
      <c r="E3376" s="191"/>
      <c r="F3376" s="178"/>
      <c r="G3376" s="179"/>
      <c r="H3376" s="180" t="str">
        <f t="shared" si="81"/>
        <v/>
      </c>
      <c r="I3376" s="181"/>
      <c r="J3376" s="182"/>
      <c r="K3376" s="187"/>
      <c r="L3376" s="188"/>
      <c r="M3376" s="189"/>
    </row>
    <row r="3377" spans="2:18" outlineLevel="1" x14ac:dyDescent="0.35">
      <c r="B3377" s="107">
        <v>20</v>
      </c>
      <c r="C3377" s="108">
        <v>153</v>
      </c>
      <c r="D3377" s="192"/>
      <c r="E3377" s="191"/>
      <c r="F3377" s="178"/>
      <c r="G3377" s="179"/>
      <c r="H3377" s="180" t="str">
        <f t="shared" si="81"/>
        <v/>
      </c>
      <c r="I3377" s="181"/>
      <c r="J3377" s="182"/>
      <c r="K3377" s="187"/>
      <c r="L3377" s="188"/>
      <c r="M3377" s="189"/>
    </row>
    <row r="3378" spans="2:18" outlineLevel="1" x14ac:dyDescent="0.35">
      <c r="B3378" s="107">
        <v>20</v>
      </c>
      <c r="C3378" s="108">
        <v>154</v>
      </c>
      <c r="D3378" s="192"/>
      <c r="E3378" s="191"/>
      <c r="F3378" s="178"/>
      <c r="G3378" s="179"/>
      <c r="H3378" s="180" t="str">
        <f t="shared" si="81"/>
        <v/>
      </c>
      <c r="I3378" s="181"/>
      <c r="J3378" s="182"/>
      <c r="K3378" s="187"/>
      <c r="L3378" s="188"/>
      <c r="M3378" s="189"/>
    </row>
    <row r="3379" spans="2:18" outlineLevel="1" x14ac:dyDescent="0.35">
      <c r="B3379" s="107">
        <v>20</v>
      </c>
      <c r="C3379" s="108">
        <v>155</v>
      </c>
      <c r="D3379" s="192"/>
      <c r="E3379" s="191"/>
      <c r="F3379" s="178"/>
      <c r="G3379" s="179"/>
      <c r="H3379" s="180" t="str">
        <f t="shared" si="81"/>
        <v/>
      </c>
      <c r="I3379" s="181"/>
      <c r="J3379" s="182"/>
      <c r="K3379" s="187"/>
      <c r="L3379" s="188"/>
      <c r="M3379" s="189"/>
    </row>
    <row r="3380" spans="2:18" outlineLevel="1" x14ac:dyDescent="0.35">
      <c r="B3380" s="107">
        <v>20</v>
      </c>
      <c r="C3380" s="108">
        <v>156</v>
      </c>
      <c r="D3380" s="192"/>
      <c r="E3380" s="191"/>
      <c r="F3380" s="178"/>
      <c r="G3380" s="179"/>
      <c r="H3380" s="180" t="str">
        <f t="shared" si="81"/>
        <v/>
      </c>
      <c r="I3380" s="181"/>
      <c r="J3380" s="182"/>
      <c r="K3380" s="187"/>
      <c r="L3380" s="188"/>
      <c r="M3380" s="189"/>
    </row>
    <row r="3381" spans="2:18" outlineLevel="1" x14ac:dyDescent="0.35">
      <c r="B3381" s="107">
        <v>20</v>
      </c>
      <c r="C3381" s="108">
        <v>157</v>
      </c>
      <c r="D3381" s="192"/>
      <c r="E3381" s="191"/>
      <c r="F3381" s="178"/>
      <c r="G3381" s="179"/>
      <c r="H3381" s="180" t="str">
        <f t="shared" si="81"/>
        <v/>
      </c>
      <c r="I3381" s="181"/>
      <c r="J3381" s="182"/>
      <c r="K3381" s="187"/>
      <c r="L3381" s="188"/>
      <c r="M3381" s="189"/>
    </row>
    <row r="3382" spans="2:18" outlineLevel="1" x14ac:dyDescent="0.35">
      <c r="B3382" s="107">
        <v>20</v>
      </c>
      <c r="C3382" s="108">
        <v>158</v>
      </c>
      <c r="D3382" s="192"/>
      <c r="E3382" s="191"/>
      <c r="F3382" s="178"/>
      <c r="G3382" s="179"/>
      <c r="H3382" s="180" t="str">
        <f t="shared" si="81"/>
        <v/>
      </c>
      <c r="I3382" s="181"/>
      <c r="J3382" s="182"/>
      <c r="K3382" s="187"/>
      <c r="L3382" s="188"/>
      <c r="M3382" s="189"/>
    </row>
    <row r="3383" spans="2:18" outlineLevel="1" x14ac:dyDescent="0.35">
      <c r="B3383" s="107">
        <v>20</v>
      </c>
      <c r="C3383" s="108">
        <v>159</v>
      </c>
      <c r="D3383" s="192"/>
      <c r="E3383" s="191"/>
      <c r="F3383" s="178"/>
      <c r="G3383" s="179"/>
      <c r="H3383" s="180" t="str">
        <f t="shared" si="81"/>
        <v/>
      </c>
      <c r="I3383" s="197"/>
      <c r="J3383" s="182"/>
      <c r="K3383" s="187"/>
      <c r="L3383" s="188"/>
      <c r="M3383" s="189"/>
    </row>
    <row r="3384" spans="2:18" ht="15" outlineLevel="1" thickBot="1" x14ac:dyDescent="0.4">
      <c r="B3384" s="112">
        <v>20</v>
      </c>
      <c r="C3384" s="110">
        <v>160</v>
      </c>
      <c r="D3384" s="199"/>
      <c r="E3384" s="200"/>
      <c r="F3384" s="201"/>
      <c r="G3384" s="202"/>
      <c r="H3384" s="201" t="str">
        <f t="shared" si="81"/>
        <v/>
      </c>
      <c r="I3384" s="205"/>
      <c r="J3384" s="205"/>
      <c r="K3384" s="209"/>
      <c r="L3384" s="207"/>
      <c r="M3384" s="208"/>
    </row>
    <row r="3385" spans="2:18" x14ac:dyDescent="0.35">
      <c r="D3385" s="76"/>
      <c r="E3385" s="76"/>
      <c r="F3385" s="76"/>
      <c r="G3385" s="76"/>
      <c r="H3385" s="77"/>
      <c r="I3385" s="78"/>
      <c r="J3385" s="78"/>
      <c r="K3385" s="78"/>
      <c r="L3385" s="78"/>
      <c r="M3385" s="78"/>
    </row>
    <row r="3386" spans="2:18" ht="15" thickBot="1" x14ac:dyDescent="0.4"/>
    <row r="3387" spans="2:18" ht="43.5" x14ac:dyDescent="0.35">
      <c r="B3387" s="85" t="s">
        <v>342</v>
      </c>
      <c r="C3387" s="87" t="s">
        <v>351</v>
      </c>
      <c r="D3387" s="87" t="s">
        <v>351</v>
      </c>
      <c r="E3387" s="88"/>
      <c r="F3387" s="89" t="s">
        <v>3</v>
      </c>
    </row>
    <row r="3388" spans="2:18" ht="29.4" customHeight="1" x14ac:dyDescent="0.35">
      <c r="B3388" s="86">
        <f>B3394</f>
        <v>21</v>
      </c>
      <c r="C3388" s="90" t="s">
        <v>300</v>
      </c>
      <c r="D3388" s="90" t="s">
        <v>300</v>
      </c>
      <c r="E3388" s="172"/>
      <c r="F3388" s="173"/>
    </row>
    <row r="3389" spans="2:18" ht="43.5" x14ac:dyDescent="0.35">
      <c r="B3389" s="86">
        <f t="shared" ref="B3389:B3390" si="82">B3395</f>
        <v>21</v>
      </c>
      <c r="C3389" s="90" t="s">
        <v>301</v>
      </c>
      <c r="D3389" s="90" t="s">
        <v>301</v>
      </c>
      <c r="E3389" s="259"/>
      <c r="F3389" s="173"/>
    </row>
    <row r="3390" spans="2:18" ht="58.5" thickBot="1" x14ac:dyDescent="0.4">
      <c r="B3390" s="86">
        <f t="shared" si="82"/>
        <v>21</v>
      </c>
      <c r="C3390" s="91" t="s">
        <v>309</v>
      </c>
      <c r="D3390" s="91" t="s">
        <v>309</v>
      </c>
      <c r="E3390" s="174"/>
      <c r="F3390" s="175"/>
      <c r="R3390" s="84"/>
    </row>
    <row r="3391" spans="2:18" x14ac:dyDescent="0.35">
      <c r="D3391" s="72"/>
      <c r="E3391" s="103"/>
    </row>
    <row r="3392" spans="2:18" ht="15" thickBot="1" x14ac:dyDescent="0.4"/>
    <row r="3393" spans="2:18" ht="199.75" customHeight="1" thickBot="1" x14ac:dyDescent="0.4">
      <c r="B3393" s="82" t="s">
        <v>342</v>
      </c>
      <c r="C3393" s="82" t="s">
        <v>341</v>
      </c>
      <c r="D3393" s="66" t="s">
        <v>390</v>
      </c>
      <c r="E3393" s="67" t="s">
        <v>391</v>
      </c>
      <c r="F3393" s="67" t="s">
        <v>328</v>
      </c>
      <c r="G3393" s="67" t="s">
        <v>329</v>
      </c>
      <c r="H3393" s="67" t="s">
        <v>330</v>
      </c>
      <c r="I3393" s="67" t="s">
        <v>331</v>
      </c>
      <c r="J3393" s="67" t="s">
        <v>234</v>
      </c>
      <c r="K3393" s="67" t="s">
        <v>332</v>
      </c>
      <c r="L3393" s="67" t="s">
        <v>389</v>
      </c>
      <c r="M3393" s="70" t="s">
        <v>299</v>
      </c>
    </row>
    <row r="3394" spans="2:18" x14ac:dyDescent="0.35">
      <c r="B3394" s="111">
        <v>21</v>
      </c>
      <c r="C3394" s="109">
        <v>1</v>
      </c>
      <c r="D3394" s="176"/>
      <c r="E3394" s="177"/>
      <c r="F3394" s="178"/>
      <c r="G3394" s="179"/>
      <c r="H3394" s="180" t="str">
        <f t="shared" ref="H3394:H3425" si="83">IFERROR(E3394/$E$3389,"")</f>
        <v/>
      </c>
      <c r="I3394" s="181"/>
      <c r="J3394" s="182"/>
      <c r="K3394" s="183"/>
      <c r="L3394" s="184"/>
      <c r="M3394" s="185"/>
    </row>
    <row r="3395" spans="2:18" ht="15.5" x14ac:dyDescent="0.35">
      <c r="B3395" s="107">
        <v>21</v>
      </c>
      <c r="C3395" s="108">
        <v>2</v>
      </c>
      <c r="D3395" s="176"/>
      <c r="E3395" s="186"/>
      <c r="F3395" s="178"/>
      <c r="G3395" s="179"/>
      <c r="H3395" s="180" t="str">
        <f t="shared" si="83"/>
        <v/>
      </c>
      <c r="I3395" s="181"/>
      <c r="J3395" s="182"/>
      <c r="K3395" s="187"/>
      <c r="L3395" s="188"/>
      <c r="M3395" s="189"/>
      <c r="P3395" s="84"/>
      <c r="R3395" s="84"/>
    </row>
    <row r="3396" spans="2:18" x14ac:dyDescent="0.35">
      <c r="B3396" s="107">
        <v>21</v>
      </c>
      <c r="C3396" s="108">
        <v>3</v>
      </c>
      <c r="D3396" s="176"/>
      <c r="E3396" s="186"/>
      <c r="F3396" s="178"/>
      <c r="G3396" s="179"/>
      <c r="H3396" s="180" t="str">
        <f t="shared" si="83"/>
        <v/>
      </c>
      <c r="I3396" s="181"/>
      <c r="J3396" s="182"/>
      <c r="K3396" s="187"/>
      <c r="L3396" s="188"/>
      <c r="M3396" s="189"/>
    </row>
    <row r="3397" spans="2:18" x14ac:dyDescent="0.35">
      <c r="B3397" s="107">
        <v>21</v>
      </c>
      <c r="C3397" s="108">
        <v>4</v>
      </c>
      <c r="D3397" s="176"/>
      <c r="E3397" s="191"/>
      <c r="F3397" s="178"/>
      <c r="G3397" s="179"/>
      <c r="H3397" s="180" t="str">
        <f t="shared" si="83"/>
        <v/>
      </c>
      <c r="I3397" s="181"/>
      <c r="J3397" s="182"/>
      <c r="K3397" s="187"/>
      <c r="L3397" s="188"/>
      <c r="M3397" s="189"/>
    </row>
    <row r="3398" spans="2:18" x14ac:dyDescent="0.35">
      <c r="B3398" s="107">
        <v>21</v>
      </c>
      <c r="C3398" s="108">
        <v>5</v>
      </c>
      <c r="D3398" s="176"/>
      <c r="E3398" s="191"/>
      <c r="F3398" s="178"/>
      <c r="G3398" s="179"/>
      <c r="H3398" s="180" t="str">
        <f t="shared" si="83"/>
        <v/>
      </c>
      <c r="I3398" s="181"/>
      <c r="J3398" s="182"/>
      <c r="K3398" s="187"/>
      <c r="L3398" s="188"/>
      <c r="M3398" s="189"/>
    </row>
    <row r="3399" spans="2:18" x14ac:dyDescent="0.35">
      <c r="B3399" s="107">
        <v>21</v>
      </c>
      <c r="C3399" s="108">
        <v>6</v>
      </c>
      <c r="D3399" s="176"/>
      <c r="E3399" s="191"/>
      <c r="F3399" s="178"/>
      <c r="G3399" s="179"/>
      <c r="H3399" s="180" t="str">
        <f t="shared" si="83"/>
        <v/>
      </c>
      <c r="I3399" s="181"/>
      <c r="J3399" s="182"/>
      <c r="K3399" s="187"/>
      <c r="L3399" s="188"/>
      <c r="M3399" s="189"/>
    </row>
    <row r="3400" spans="2:18" x14ac:dyDescent="0.35">
      <c r="B3400" s="107">
        <v>21</v>
      </c>
      <c r="C3400" s="108">
        <v>7</v>
      </c>
      <c r="D3400" s="176"/>
      <c r="E3400" s="191"/>
      <c r="F3400" s="178"/>
      <c r="G3400" s="179"/>
      <c r="H3400" s="180" t="str">
        <f t="shared" si="83"/>
        <v/>
      </c>
      <c r="I3400" s="181"/>
      <c r="J3400" s="182"/>
      <c r="K3400" s="187"/>
      <c r="L3400" s="188"/>
      <c r="M3400" s="189"/>
    </row>
    <row r="3401" spans="2:18" x14ac:dyDescent="0.35">
      <c r="B3401" s="107">
        <v>21</v>
      </c>
      <c r="C3401" s="108">
        <v>8</v>
      </c>
      <c r="D3401" s="176"/>
      <c r="E3401" s="191"/>
      <c r="F3401" s="178"/>
      <c r="G3401" s="179"/>
      <c r="H3401" s="180" t="str">
        <f t="shared" si="83"/>
        <v/>
      </c>
      <c r="I3401" s="181"/>
      <c r="J3401" s="182"/>
      <c r="K3401" s="187"/>
      <c r="L3401" s="188"/>
      <c r="M3401" s="189"/>
    </row>
    <row r="3402" spans="2:18" x14ac:dyDescent="0.35">
      <c r="B3402" s="107">
        <v>21</v>
      </c>
      <c r="C3402" s="108">
        <v>9</v>
      </c>
      <c r="D3402" s="176"/>
      <c r="E3402" s="191"/>
      <c r="F3402" s="178"/>
      <c r="G3402" s="179"/>
      <c r="H3402" s="180" t="str">
        <f t="shared" si="83"/>
        <v/>
      </c>
      <c r="I3402" s="181"/>
      <c r="J3402" s="182"/>
      <c r="K3402" s="187"/>
      <c r="L3402" s="188"/>
      <c r="M3402" s="189"/>
    </row>
    <row r="3403" spans="2:18" x14ac:dyDescent="0.35">
      <c r="B3403" s="107">
        <v>21</v>
      </c>
      <c r="C3403" s="108">
        <v>10</v>
      </c>
      <c r="D3403" s="176"/>
      <c r="E3403" s="191"/>
      <c r="F3403" s="178"/>
      <c r="G3403" s="179"/>
      <c r="H3403" s="180" t="str">
        <f t="shared" si="83"/>
        <v/>
      </c>
      <c r="I3403" s="181"/>
      <c r="J3403" s="182"/>
      <c r="K3403" s="187"/>
      <c r="L3403" s="188"/>
      <c r="M3403" s="189"/>
    </row>
    <row r="3404" spans="2:18" outlineLevel="1" x14ac:dyDescent="0.35">
      <c r="B3404" s="107">
        <v>21</v>
      </c>
      <c r="C3404" s="108">
        <v>11</v>
      </c>
      <c r="D3404" s="192"/>
      <c r="E3404" s="191"/>
      <c r="F3404" s="178"/>
      <c r="G3404" s="179"/>
      <c r="H3404" s="180" t="str">
        <f t="shared" si="83"/>
        <v/>
      </c>
      <c r="I3404" s="181"/>
      <c r="J3404" s="182"/>
      <c r="K3404" s="187"/>
      <c r="L3404" s="188"/>
      <c r="M3404" s="189"/>
    </row>
    <row r="3405" spans="2:18" outlineLevel="1" x14ac:dyDescent="0.35">
      <c r="B3405" s="107">
        <v>21</v>
      </c>
      <c r="C3405" s="108">
        <v>12</v>
      </c>
      <c r="D3405" s="192"/>
      <c r="E3405" s="191"/>
      <c r="F3405" s="178"/>
      <c r="G3405" s="179"/>
      <c r="H3405" s="180" t="str">
        <f t="shared" si="83"/>
        <v/>
      </c>
      <c r="I3405" s="181"/>
      <c r="J3405" s="182"/>
      <c r="K3405" s="187"/>
      <c r="L3405" s="188"/>
      <c r="M3405" s="189"/>
    </row>
    <row r="3406" spans="2:18" outlineLevel="1" x14ac:dyDescent="0.35">
      <c r="B3406" s="107">
        <v>21</v>
      </c>
      <c r="C3406" s="108">
        <v>13</v>
      </c>
      <c r="D3406" s="192"/>
      <c r="E3406" s="191"/>
      <c r="F3406" s="178"/>
      <c r="G3406" s="179"/>
      <c r="H3406" s="180" t="str">
        <f t="shared" si="83"/>
        <v/>
      </c>
      <c r="I3406" s="181"/>
      <c r="J3406" s="182"/>
      <c r="K3406" s="187"/>
      <c r="L3406" s="188"/>
      <c r="M3406" s="189"/>
    </row>
    <row r="3407" spans="2:18" outlineLevel="1" x14ac:dyDescent="0.35">
      <c r="B3407" s="107">
        <v>21</v>
      </c>
      <c r="C3407" s="108">
        <v>14</v>
      </c>
      <c r="D3407" s="192"/>
      <c r="E3407" s="191"/>
      <c r="F3407" s="178"/>
      <c r="G3407" s="179"/>
      <c r="H3407" s="180" t="str">
        <f t="shared" si="83"/>
        <v/>
      </c>
      <c r="I3407" s="181"/>
      <c r="J3407" s="182"/>
      <c r="K3407" s="187"/>
      <c r="L3407" s="188"/>
      <c r="M3407" s="189"/>
    </row>
    <row r="3408" spans="2:18" outlineLevel="1" x14ac:dyDescent="0.35">
      <c r="B3408" s="107">
        <v>21</v>
      </c>
      <c r="C3408" s="108">
        <v>15</v>
      </c>
      <c r="D3408" s="192"/>
      <c r="E3408" s="191"/>
      <c r="F3408" s="178"/>
      <c r="G3408" s="179"/>
      <c r="H3408" s="180" t="str">
        <f t="shared" si="83"/>
        <v/>
      </c>
      <c r="I3408" s="181"/>
      <c r="J3408" s="182"/>
      <c r="K3408" s="187"/>
      <c r="L3408" s="188"/>
      <c r="M3408" s="189"/>
    </row>
    <row r="3409" spans="2:13" outlineLevel="1" x14ac:dyDescent="0.35">
      <c r="B3409" s="107">
        <v>21</v>
      </c>
      <c r="C3409" s="108">
        <v>16</v>
      </c>
      <c r="D3409" s="192"/>
      <c r="E3409" s="191"/>
      <c r="F3409" s="178"/>
      <c r="G3409" s="179"/>
      <c r="H3409" s="180" t="str">
        <f t="shared" si="83"/>
        <v/>
      </c>
      <c r="I3409" s="181"/>
      <c r="J3409" s="182"/>
      <c r="K3409" s="187"/>
      <c r="L3409" s="188"/>
      <c r="M3409" s="189"/>
    </row>
    <row r="3410" spans="2:13" outlineLevel="1" x14ac:dyDescent="0.35">
      <c r="B3410" s="107">
        <v>21</v>
      </c>
      <c r="C3410" s="108">
        <v>17</v>
      </c>
      <c r="D3410" s="192"/>
      <c r="E3410" s="191"/>
      <c r="F3410" s="178"/>
      <c r="G3410" s="179"/>
      <c r="H3410" s="180" t="str">
        <f t="shared" si="83"/>
        <v/>
      </c>
      <c r="I3410" s="181"/>
      <c r="J3410" s="182"/>
      <c r="K3410" s="187"/>
      <c r="L3410" s="188"/>
      <c r="M3410" s="189"/>
    </row>
    <row r="3411" spans="2:13" outlineLevel="1" x14ac:dyDescent="0.35">
      <c r="B3411" s="107">
        <v>21</v>
      </c>
      <c r="C3411" s="108">
        <v>18</v>
      </c>
      <c r="D3411" s="192"/>
      <c r="E3411" s="191"/>
      <c r="F3411" s="178"/>
      <c r="G3411" s="179"/>
      <c r="H3411" s="180" t="str">
        <f t="shared" si="83"/>
        <v/>
      </c>
      <c r="I3411" s="181"/>
      <c r="J3411" s="182"/>
      <c r="K3411" s="187"/>
      <c r="L3411" s="188"/>
      <c r="M3411" s="189"/>
    </row>
    <row r="3412" spans="2:13" outlineLevel="1" x14ac:dyDescent="0.35">
      <c r="B3412" s="107">
        <v>21</v>
      </c>
      <c r="C3412" s="108">
        <v>19</v>
      </c>
      <c r="D3412" s="192"/>
      <c r="E3412" s="191"/>
      <c r="F3412" s="178"/>
      <c r="G3412" s="179"/>
      <c r="H3412" s="180" t="str">
        <f t="shared" si="83"/>
        <v/>
      </c>
      <c r="I3412" s="181"/>
      <c r="J3412" s="182"/>
      <c r="K3412" s="187"/>
      <c r="L3412" s="188"/>
      <c r="M3412" s="189"/>
    </row>
    <row r="3413" spans="2:13" outlineLevel="1" x14ac:dyDescent="0.35">
      <c r="B3413" s="107">
        <v>21</v>
      </c>
      <c r="C3413" s="108">
        <v>20</v>
      </c>
      <c r="D3413" s="192"/>
      <c r="E3413" s="191"/>
      <c r="F3413" s="178"/>
      <c r="G3413" s="179"/>
      <c r="H3413" s="180" t="str">
        <f t="shared" si="83"/>
        <v/>
      </c>
      <c r="I3413" s="181"/>
      <c r="J3413" s="182"/>
      <c r="K3413" s="187"/>
      <c r="L3413" s="188"/>
      <c r="M3413" s="189"/>
    </row>
    <row r="3414" spans="2:13" outlineLevel="1" x14ac:dyDescent="0.35">
      <c r="B3414" s="107">
        <v>21</v>
      </c>
      <c r="C3414" s="108">
        <v>21</v>
      </c>
      <c r="D3414" s="192"/>
      <c r="E3414" s="191"/>
      <c r="F3414" s="178"/>
      <c r="G3414" s="179"/>
      <c r="H3414" s="180" t="str">
        <f t="shared" si="83"/>
        <v/>
      </c>
      <c r="I3414" s="181"/>
      <c r="J3414" s="182"/>
      <c r="K3414" s="187"/>
      <c r="L3414" s="188"/>
      <c r="M3414" s="189"/>
    </row>
    <row r="3415" spans="2:13" outlineLevel="1" x14ac:dyDescent="0.35">
      <c r="B3415" s="107">
        <v>21</v>
      </c>
      <c r="C3415" s="108">
        <v>22</v>
      </c>
      <c r="D3415" s="192"/>
      <c r="E3415" s="191"/>
      <c r="F3415" s="178"/>
      <c r="G3415" s="179"/>
      <c r="H3415" s="180" t="str">
        <f t="shared" si="83"/>
        <v/>
      </c>
      <c r="I3415" s="181"/>
      <c r="J3415" s="182"/>
      <c r="K3415" s="187"/>
      <c r="L3415" s="188"/>
      <c r="M3415" s="189"/>
    </row>
    <row r="3416" spans="2:13" outlineLevel="1" x14ac:dyDescent="0.35">
      <c r="B3416" s="107">
        <v>21</v>
      </c>
      <c r="C3416" s="108">
        <v>23</v>
      </c>
      <c r="D3416" s="192"/>
      <c r="E3416" s="191"/>
      <c r="F3416" s="178"/>
      <c r="G3416" s="179"/>
      <c r="H3416" s="180" t="str">
        <f t="shared" si="83"/>
        <v/>
      </c>
      <c r="I3416" s="181"/>
      <c r="J3416" s="182"/>
      <c r="K3416" s="187"/>
      <c r="L3416" s="188"/>
      <c r="M3416" s="189"/>
    </row>
    <row r="3417" spans="2:13" outlineLevel="1" x14ac:dyDescent="0.35">
      <c r="B3417" s="107">
        <v>21</v>
      </c>
      <c r="C3417" s="108">
        <v>24</v>
      </c>
      <c r="D3417" s="192"/>
      <c r="E3417" s="191"/>
      <c r="F3417" s="178"/>
      <c r="G3417" s="179"/>
      <c r="H3417" s="180" t="str">
        <f t="shared" si="83"/>
        <v/>
      </c>
      <c r="I3417" s="181"/>
      <c r="J3417" s="182"/>
      <c r="K3417" s="187"/>
      <c r="L3417" s="188"/>
      <c r="M3417" s="189"/>
    </row>
    <row r="3418" spans="2:13" outlineLevel="1" x14ac:dyDescent="0.35">
      <c r="B3418" s="107">
        <v>21</v>
      </c>
      <c r="C3418" s="108">
        <v>25</v>
      </c>
      <c r="D3418" s="192"/>
      <c r="E3418" s="191"/>
      <c r="F3418" s="178"/>
      <c r="G3418" s="179"/>
      <c r="H3418" s="180" t="str">
        <f t="shared" si="83"/>
        <v/>
      </c>
      <c r="I3418" s="181"/>
      <c r="J3418" s="182"/>
      <c r="K3418" s="187"/>
      <c r="L3418" s="188"/>
      <c r="M3418" s="189"/>
    </row>
    <row r="3419" spans="2:13" outlineLevel="1" x14ac:dyDescent="0.35">
      <c r="B3419" s="107">
        <v>21</v>
      </c>
      <c r="C3419" s="108">
        <v>26</v>
      </c>
      <c r="D3419" s="192"/>
      <c r="E3419" s="191"/>
      <c r="F3419" s="178"/>
      <c r="G3419" s="179"/>
      <c r="H3419" s="180" t="str">
        <f t="shared" si="83"/>
        <v/>
      </c>
      <c r="I3419" s="181"/>
      <c r="J3419" s="182"/>
      <c r="K3419" s="187"/>
      <c r="L3419" s="188"/>
      <c r="M3419" s="189"/>
    </row>
    <row r="3420" spans="2:13" outlineLevel="1" x14ac:dyDescent="0.35">
      <c r="B3420" s="107">
        <v>21</v>
      </c>
      <c r="C3420" s="108">
        <v>27</v>
      </c>
      <c r="D3420" s="192"/>
      <c r="E3420" s="191"/>
      <c r="F3420" s="178"/>
      <c r="G3420" s="179"/>
      <c r="H3420" s="180" t="str">
        <f t="shared" si="83"/>
        <v/>
      </c>
      <c r="I3420" s="181"/>
      <c r="J3420" s="182"/>
      <c r="K3420" s="187"/>
      <c r="L3420" s="188"/>
      <c r="M3420" s="189"/>
    </row>
    <row r="3421" spans="2:13" outlineLevel="1" x14ac:dyDescent="0.35">
      <c r="B3421" s="107">
        <v>21</v>
      </c>
      <c r="C3421" s="108">
        <v>28</v>
      </c>
      <c r="D3421" s="192"/>
      <c r="E3421" s="191"/>
      <c r="F3421" s="178"/>
      <c r="G3421" s="179"/>
      <c r="H3421" s="180" t="str">
        <f t="shared" si="83"/>
        <v/>
      </c>
      <c r="I3421" s="181"/>
      <c r="J3421" s="182"/>
      <c r="K3421" s="187"/>
      <c r="L3421" s="188"/>
      <c r="M3421" s="189"/>
    </row>
    <row r="3422" spans="2:13" outlineLevel="1" x14ac:dyDescent="0.35">
      <c r="B3422" s="107">
        <v>21</v>
      </c>
      <c r="C3422" s="108">
        <v>29</v>
      </c>
      <c r="D3422" s="192"/>
      <c r="E3422" s="191"/>
      <c r="F3422" s="178"/>
      <c r="G3422" s="179"/>
      <c r="H3422" s="180" t="str">
        <f t="shared" si="83"/>
        <v/>
      </c>
      <c r="I3422" s="181"/>
      <c r="J3422" s="182"/>
      <c r="K3422" s="187"/>
      <c r="L3422" s="188"/>
      <c r="M3422" s="189"/>
    </row>
    <row r="3423" spans="2:13" outlineLevel="1" x14ac:dyDescent="0.35">
      <c r="B3423" s="107">
        <v>21</v>
      </c>
      <c r="C3423" s="108">
        <v>30</v>
      </c>
      <c r="D3423" s="192"/>
      <c r="E3423" s="191"/>
      <c r="F3423" s="178"/>
      <c r="G3423" s="179"/>
      <c r="H3423" s="180" t="str">
        <f t="shared" si="83"/>
        <v/>
      </c>
      <c r="I3423" s="181"/>
      <c r="J3423" s="182"/>
      <c r="K3423" s="187"/>
      <c r="L3423" s="188"/>
      <c r="M3423" s="189"/>
    </row>
    <row r="3424" spans="2:13" outlineLevel="1" x14ac:dyDescent="0.35">
      <c r="B3424" s="107">
        <v>21</v>
      </c>
      <c r="C3424" s="108">
        <v>31</v>
      </c>
      <c r="D3424" s="192"/>
      <c r="E3424" s="191"/>
      <c r="F3424" s="178"/>
      <c r="G3424" s="179"/>
      <c r="H3424" s="180" t="str">
        <f t="shared" si="83"/>
        <v/>
      </c>
      <c r="I3424" s="181"/>
      <c r="J3424" s="182"/>
      <c r="K3424" s="187"/>
      <c r="L3424" s="188"/>
      <c r="M3424" s="189"/>
    </row>
    <row r="3425" spans="2:13" outlineLevel="1" x14ac:dyDescent="0.35">
      <c r="B3425" s="107">
        <v>21</v>
      </c>
      <c r="C3425" s="108">
        <v>32</v>
      </c>
      <c r="D3425" s="192"/>
      <c r="E3425" s="191"/>
      <c r="F3425" s="178"/>
      <c r="G3425" s="179"/>
      <c r="H3425" s="180" t="str">
        <f t="shared" si="83"/>
        <v/>
      </c>
      <c r="I3425" s="181"/>
      <c r="J3425" s="182"/>
      <c r="K3425" s="187"/>
      <c r="L3425" s="188"/>
      <c r="M3425" s="189"/>
    </row>
    <row r="3426" spans="2:13" outlineLevel="1" x14ac:dyDescent="0.35">
      <c r="B3426" s="107">
        <v>21</v>
      </c>
      <c r="C3426" s="108">
        <v>33</v>
      </c>
      <c r="D3426" s="192"/>
      <c r="E3426" s="191"/>
      <c r="F3426" s="178"/>
      <c r="G3426" s="179"/>
      <c r="H3426" s="180" t="str">
        <f t="shared" ref="H3426:H3457" si="84">IFERROR(E3426/$E$3389,"")</f>
        <v/>
      </c>
      <c r="I3426" s="181"/>
      <c r="J3426" s="182"/>
      <c r="K3426" s="187"/>
      <c r="L3426" s="188"/>
      <c r="M3426" s="189"/>
    </row>
    <row r="3427" spans="2:13" outlineLevel="1" x14ac:dyDescent="0.35">
      <c r="B3427" s="107">
        <v>21</v>
      </c>
      <c r="C3427" s="108">
        <v>34</v>
      </c>
      <c r="D3427" s="192"/>
      <c r="E3427" s="191"/>
      <c r="F3427" s="178"/>
      <c r="G3427" s="179"/>
      <c r="H3427" s="180" t="str">
        <f t="shared" si="84"/>
        <v/>
      </c>
      <c r="I3427" s="181"/>
      <c r="J3427" s="182"/>
      <c r="K3427" s="187"/>
      <c r="L3427" s="188"/>
      <c r="M3427" s="189"/>
    </row>
    <row r="3428" spans="2:13" outlineLevel="1" x14ac:dyDescent="0.35">
      <c r="B3428" s="107">
        <v>21</v>
      </c>
      <c r="C3428" s="108">
        <v>35</v>
      </c>
      <c r="D3428" s="192"/>
      <c r="E3428" s="191"/>
      <c r="F3428" s="178"/>
      <c r="G3428" s="179"/>
      <c r="H3428" s="180" t="str">
        <f t="shared" si="84"/>
        <v/>
      </c>
      <c r="I3428" s="181"/>
      <c r="J3428" s="182"/>
      <c r="K3428" s="187"/>
      <c r="L3428" s="188"/>
      <c r="M3428" s="189"/>
    </row>
    <row r="3429" spans="2:13" outlineLevel="1" x14ac:dyDescent="0.35">
      <c r="B3429" s="107">
        <v>21</v>
      </c>
      <c r="C3429" s="108">
        <v>36</v>
      </c>
      <c r="D3429" s="192"/>
      <c r="E3429" s="191"/>
      <c r="F3429" s="178"/>
      <c r="G3429" s="179"/>
      <c r="H3429" s="180" t="str">
        <f t="shared" si="84"/>
        <v/>
      </c>
      <c r="I3429" s="181"/>
      <c r="J3429" s="182"/>
      <c r="K3429" s="187"/>
      <c r="L3429" s="188"/>
      <c r="M3429" s="189"/>
    </row>
    <row r="3430" spans="2:13" outlineLevel="1" x14ac:dyDescent="0.35">
      <c r="B3430" s="107">
        <v>21</v>
      </c>
      <c r="C3430" s="108">
        <v>37</v>
      </c>
      <c r="D3430" s="192"/>
      <c r="E3430" s="191"/>
      <c r="F3430" s="178"/>
      <c r="G3430" s="179"/>
      <c r="H3430" s="180" t="str">
        <f t="shared" si="84"/>
        <v/>
      </c>
      <c r="I3430" s="181"/>
      <c r="J3430" s="182"/>
      <c r="K3430" s="187"/>
      <c r="L3430" s="188"/>
      <c r="M3430" s="189"/>
    </row>
    <row r="3431" spans="2:13" outlineLevel="1" x14ac:dyDescent="0.35">
      <c r="B3431" s="107">
        <v>21</v>
      </c>
      <c r="C3431" s="108">
        <v>38</v>
      </c>
      <c r="D3431" s="192"/>
      <c r="E3431" s="191"/>
      <c r="F3431" s="178"/>
      <c r="G3431" s="179"/>
      <c r="H3431" s="180" t="str">
        <f t="shared" si="84"/>
        <v/>
      </c>
      <c r="I3431" s="181"/>
      <c r="J3431" s="182"/>
      <c r="K3431" s="187"/>
      <c r="L3431" s="188"/>
      <c r="M3431" s="189"/>
    </row>
    <row r="3432" spans="2:13" outlineLevel="1" x14ac:dyDescent="0.35">
      <c r="B3432" s="107">
        <v>21</v>
      </c>
      <c r="C3432" s="108">
        <v>39</v>
      </c>
      <c r="D3432" s="192"/>
      <c r="E3432" s="191"/>
      <c r="F3432" s="178"/>
      <c r="G3432" s="179"/>
      <c r="H3432" s="180" t="str">
        <f t="shared" si="84"/>
        <v/>
      </c>
      <c r="I3432" s="181"/>
      <c r="J3432" s="182"/>
      <c r="K3432" s="187"/>
      <c r="L3432" s="188"/>
      <c r="M3432" s="189"/>
    </row>
    <row r="3433" spans="2:13" outlineLevel="1" x14ac:dyDescent="0.35">
      <c r="B3433" s="107">
        <v>21</v>
      </c>
      <c r="C3433" s="108">
        <v>40</v>
      </c>
      <c r="D3433" s="192"/>
      <c r="E3433" s="191"/>
      <c r="F3433" s="178"/>
      <c r="G3433" s="179"/>
      <c r="H3433" s="180" t="str">
        <f t="shared" si="84"/>
        <v/>
      </c>
      <c r="I3433" s="181"/>
      <c r="J3433" s="182"/>
      <c r="K3433" s="187"/>
      <c r="L3433" s="188"/>
      <c r="M3433" s="189"/>
    </row>
    <row r="3434" spans="2:13" outlineLevel="1" x14ac:dyDescent="0.35">
      <c r="B3434" s="107">
        <v>21</v>
      </c>
      <c r="C3434" s="108">
        <v>41</v>
      </c>
      <c r="D3434" s="192"/>
      <c r="E3434" s="191"/>
      <c r="F3434" s="178"/>
      <c r="G3434" s="179"/>
      <c r="H3434" s="180" t="str">
        <f t="shared" si="84"/>
        <v/>
      </c>
      <c r="I3434" s="181"/>
      <c r="J3434" s="182"/>
      <c r="K3434" s="187"/>
      <c r="L3434" s="188"/>
      <c r="M3434" s="189"/>
    </row>
    <row r="3435" spans="2:13" outlineLevel="1" x14ac:dyDescent="0.35">
      <c r="B3435" s="107">
        <v>21</v>
      </c>
      <c r="C3435" s="108">
        <v>42</v>
      </c>
      <c r="D3435" s="192"/>
      <c r="E3435" s="191"/>
      <c r="F3435" s="178"/>
      <c r="G3435" s="179"/>
      <c r="H3435" s="180" t="str">
        <f t="shared" si="84"/>
        <v/>
      </c>
      <c r="I3435" s="181"/>
      <c r="J3435" s="182"/>
      <c r="K3435" s="187"/>
      <c r="L3435" s="188"/>
      <c r="M3435" s="189"/>
    </row>
    <row r="3436" spans="2:13" outlineLevel="1" x14ac:dyDescent="0.35">
      <c r="B3436" s="107">
        <v>21</v>
      </c>
      <c r="C3436" s="108">
        <v>43</v>
      </c>
      <c r="D3436" s="192"/>
      <c r="E3436" s="191"/>
      <c r="F3436" s="178"/>
      <c r="G3436" s="179"/>
      <c r="H3436" s="180" t="str">
        <f t="shared" si="84"/>
        <v/>
      </c>
      <c r="I3436" s="181"/>
      <c r="J3436" s="182"/>
      <c r="K3436" s="187"/>
      <c r="L3436" s="188"/>
      <c r="M3436" s="189"/>
    </row>
    <row r="3437" spans="2:13" outlineLevel="1" x14ac:dyDescent="0.35">
      <c r="B3437" s="107">
        <v>21</v>
      </c>
      <c r="C3437" s="108">
        <v>44</v>
      </c>
      <c r="D3437" s="192"/>
      <c r="E3437" s="191"/>
      <c r="F3437" s="178"/>
      <c r="G3437" s="179"/>
      <c r="H3437" s="180" t="str">
        <f t="shared" si="84"/>
        <v/>
      </c>
      <c r="I3437" s="181"/>
      <c r="J3437" s="182"/>
      <c r="K3437" s="187"/>
      <c r="L3437" s="188"/>
      <c r="M3437" s="189"/>
    </row>
    <row r="3438" spans="2:13" outlineLevel="1" x14ac:dyDescent="0.35">
      <c r="B3438" s="107">
        <v>21</v>
      </c>
      <c r="C3438" s="108">
        <v>45</v>
      </c>
      <c r="D3438" s="192"/>
      <c r="E3438" s="191"/>
      <c r="F3438" s="178"/>
      <c r="G3438" s="179"/>
      <c r="H3438" s="180" t="str">
        <f t="shared" si="84"/>
        <v/>
      </c>
      <c r="I3438" s="181"/>
      <c r="J3438" s="182"/>
      <c r="K3438" s="187"/>
      <c r="L3438" s="188"/>
      <c r="M3438" s="189"/>
    </row>
    <row r="3439" spans="2:13" outlineLevel="1" x14ac:dyDescent="0.35">
      <c r="B3439" s="107">
        <v>21</v>
      </c>
      <c r="C3439" s="108">
        <v>46</v>
      </c>
      <c r="D3439" s="192"/>
      <c r="E3439" s="191"/>
      <c r="F3439" s="178"/>
      <c r="G3439" s="179"/>
      <c r="H3439" s="180" t="str">
        <f t="shared" si="84"/>
        <v/>
      </c>
      <c r="I3439" s="181"/>
      <c r="J3439" s="182"/>
      <c r="K3439" s="187"/>
      <c r="L3439" s="188"/>
      <c r="M3439" s="189"/>
    </row>
    <row r="3440" spans="2:13" outlineLevel="1" x14ac:dyDescent="0.35">
      <c r="B3440" s="107">
        <v>21</v>
      </c>
      <c r="C3440" s="108">
        <v>47</v>
      </c>
      <c r="D3440" s="192"/>
      <c r="E3440" s="191"/>
      <c r="F3440" s="178"/>
      <c r="G3440" s="179"/>
      <c r="H3440" s="180" t="str">
        <f t="shared" si="84"/>
        <v/>
      </c>
      <c r="I3440" s="181"/>
      <c r="J3440" s="182"/>
      <c r="K3440" s="187"/>
      <c r="L3440" s="188"/>
      <c r="M3440" s="189"/>
    </row>
    <row r="3441" spans="2:13" outlineLevel="1" x14ac:dyDescent="0.35">
      <c r="B3441" s="107">
        <v>21</v>
      </c>
      <c r="C3441" s="108">
        <v>48</v>
      </c>
      <c r="D3441" s="192"/>
      <c r="E3441" s="191"/>
      <c r="F3441" s="178"/>
      <c r="G3441" s="179"/>
      <c r="H3441" s="180" t="str">
        <f t="shared" si="84"/>
        <v/>
      </c>
      <c r="I3441" s="181"/>
      <c r="J3441" s="182"/>
      <c r="K3441" s="187"/>
      <c r="L3441" s="188"/>
      <c r="M3441" s="189"/>
    </row>
    <row r="3442" spans="2:13" outlineLevel="1" x14ac:dyDescent="0.35">
      <c r="B3442" s="107">
        <v>21</v>
      </c>
      <c r="C3442" s="108">
        <v>49</v>
      </c>
      <c r="D3442" s="192"/>
      <c r="E3442" s="191"/>
      <c r="F3442" s="178"/>
      <c r="G3442" s="179"/>
      <c r="H3442" s="180" t="str">
        <f t="shared" si="84"/>
        <v/>
      </c>
      <c r="I3442" s="181"/>
      <c r="J3442" s="182"/>
      <c r="K3442" s="187"/>
      <c r="L3442" s="188"/>
      <c r="M3442" s="189"/>
    </row>
    <row r="3443" spans="2:13" outlineLevel="1" x14ac:dyDescent="0.35">
      <c r="B3443" s="107">
        <v>21</v>
      </c>
      <c r="C3443" s="108">
        <v>50</v>
      </c>
      <c r="D3443" s="192"/>
      <c r="E3443" s="191"/>
      <c r="F3443" s="178"/>
      <c r="G3443" s="179"/>
      <c r="H3443" s="180" t="str">
        <f t="shared" si="84"/>
        <v/>
      </c>
      <c r="I3443" s="181"/>
      <c r="J3443" s="182"/>
      <c r="K3443" s="187"/>
      <c r="L3443" s="188"/>
      <c r="M3443" s="189"/>
    </row>
    <row r="3444" spans="2:13" outlineLevel="1" x14ac:dyDescent="0.35">
      <c r="B3444" s="107">
        <v>21</v>
      </c>
      <c r="C3444" s="108">
        <v>51</v>
      </c>
      <c r="D3444" s="192"/>
      <c r="E3444" s="191"/>
      <c r="F3444" s="178"/>
      <c r="G3444" s="179"/>
      <c r="H3444" s="180" t="str">
        <f t="shared" si="84"/>
        <v/>
      </c>
      <c r="I3444" s="181"/>
      <c r="J3444" s="182"/>
      <c r="K3444" s="187"/>
      <c r="L3444" s="188"/>
      <c r="M3444" s="189"/>
    </row>
    <row r="3445" spans="2:13" outlineLevel="1" x14ac:dyDescent="0.35">
      <c r="B3445" s="107">
        <v>21</v>
      </c>
      <c r="C3445" s="108">
        <v>52</v>
      </c>
      <c r="D3445" s="192"/>
      <c r="E3445" s="191"/>
      <c r="F3445" s="178"/>
      <c r="G3445" s="179"/>
      <c r="H3445" s="180" t="str">
        <f t="shared" si="84"/>
        <v/>
      </c>
      <c r="I3445" s="181"/>
      <c r="J3445" s="182"/>
      <c r="K3445" s="187"/>
      <c r="L3445" s="188"/>
      <c r="M3445" s="189"/>
    </row>
    <row r="3446" spans="2:13" outlineLevel="1" x14ac:dyDescent="0.35">
      <c r="B3446" s="107">
        <v>21</v>
      </c>
      <c r="C3446" s="108">
        <v>53</v>
      </c>
      <c r="D3446" s="192"/>
      <c r="E3446" s="191"/>
      <c r="F3446" s="178"/>
      <c r="G3446" s="179"/>
      <c r="H3446" s="180" t="str">
        <f t="shared" si="84"/>
        <v/>
      </c>
      <c r="I3446" s="181"/>
      <c r="J3446" s="182"/>
      <c r="K3446" s="187"/>
      <c r="L3446" s="188"/>
      <c r="M3446" s="189"/>
    </row>
    <row r="3447" spans="2:13" outlineLevel="1" x14ac:dyDescent="0.35">
      <c r="B3447" s="107">
        <v>21</v>
      </c>
      <c r="C3447" s="108">
        <v>54</v>
      </c>
      <c r="D3447" s="193"/>
      <c r="E3447" s="191"/>
      <c r="F3447" s="178"/>
      <c r="G3447" s="179"/>
      <c r="H3447" s="180" t="str">
        <f t="shared" si="84"/>
        <v/>
      </c>
      <c r="I3447" s="181"/>
      <c r="J3447" s="182"/>
      <c r="K3447" s="187"/>
      <c r="L3447" s="188"/>
      <c r="M3447" s="189"/>
    </row>
    <row r="3448" spans="2:13" outlineLevel="1" x14ac:dyDescent="0.35">
      <c r="B3448" s="107">
        <v>21</v>
      </c>
      <c r="C3448" s="108">
        <v>55</v>
      </c>
      <c r="D3448" s="194"/>
      <c r="E3448" s="195"/>
      <c r="F3448" s="178"/>
      <c r="G3448" s="179"/>
      <c r="H3448" s="180" t="str">
        <f t="shared" si="84"/>
        <v/>
      </c>
      <c r="I3448" s="181"/>
      <c r="J3448" s="182"/>
      <c r="K3448" s="187"/>
      <c r="L3448" s="188"/>
      <c r="M3448" s="189"/>
    </row>
    <row r="3449" spans="2:13" outlineLevel="1" x14ac:dyDescent="0.35">
      <c r="B3449" s="107">
        <v>21</v>
      </c>
      <c r="C3449" s="108">
        <v>56</v>
      </c>
      <c r="D3449" s="196"/>
      <c r="E3449" s="195"/>
      <c r="F3449" s="178"/>
      <c r="G3449" s="179"/>
      <c r="H3449" s="180" t="str">
        <f t="shared" si="84"/>
        <v/>
      </c>
      <c r="I3449" s="181"/>
      <c r="J3449" s="182"/>
      <c r="K3449" s="187"/>
      <c r="L3449" s="188"/>
      <c r="M3449" s="189"/>
    </row>
    <row r="3450" spans="2:13" outlineLevel="1" x14ac:dyDescent="0.35">
      <c r="B3450" s="107">
        <v>21</v>
      </c>
      <c r="C3450" s="108">
        <v>57</v>
      </c>
      <c r="D3450" s="194"/>
      <c r="E3450" s="195"/>
      <c r="F3450" s="178"/>
      <c r="G3450" s="179"/>
      <c r="H3450" s="180" t="str">
        <f t="shared" si="84"/>
        <v/>
      </c>
      <c r="I3450" s="181"/>
      <c r="J3450" s="182"/>
      <c r="K3450" s="187"/>
      <c r="L3450" s="188"/>
      <c r="M3450" s="189"/>
    </row>
    <row r="3451" spans="2:13" outlineLevel="1" x14ac:dyDescent="0.35">
      <c r="B3451" s="107">
        <v>21</v>
      </c>
      <c r="C3451" s="108">
        <v>58</v>
      </c>
      <c r="D3451" s="176"/>
      <c r="E3451" s="191"/>
      <c r="F3451" s="178"/>
      <c r="G3451" s="179"/>
      <c r="H3451" s="180" t="str">
        <f t="shared" si="84"/>
        <v/>
      </c>
      <c r="I3451" s="181"/>
      <c r="J3451" s="182"/>
      <c r="K3451" s="187"/>
      <c r="L3451" s="188"/>
      <c r="M3451" s="189"/>
    </row>
    <row r="3452" spans="2:13" outlineLevel="1" x14ac:dyDescent="0.35">
      <c r="B3452" s="107">
        <v>21</v>
      </c>
      <c r="C3452" s="108">
        <v>59</v>
      </c>
      <c r="D3452" s="192"/>
      <c r="E3452" s="191"/>
      <c r="F3452" s="178"/>
      <c r="G3452" s="179"/>
      <c r="H3452" s="180" t="str">
        <f t="shared" si="84"/>
        <v/>
      </c>
      <c r="I3452" s="181"/>
      <c r="J3452" s="182"/>
      <c r="K3452" s="187"/>
      <c r="L3452" s="188"/>
      <c r="M3452" s="189"/>
    </row>
    <row r="3453" spans="2:13" outlineLevel="1" x14ac:dyDescent="0.35">
      <c r="B3453" s="107">
        <v>21</v>
      </c>
      <c r="C3453" s="108">
        <v>60</v>
      </c>
      <c r="D3453" s="192"/>
      <c r="E3453" s="191"/>
      <c r="F3453" s="178"/>
      <c r="G3453" s="179"/>
      <c r="H3453" s="180" t="str">
        <f t="shared" si="84"/>
        <v/>
      </c>
      <c r="I3453" s="181"/>
      <c r="J3453" s="182"/>
      <c r="K3453" s="187"/>
      <c r="L3453" s="188"/>
      <c r="M3453" s="189"/>
    </row>
    <row r="3454" spans="2:13" outlineLevel="1" x14ac:dyDescent="0.35">
      <c r="B3454" s="107">
        <v>21</v>
      </c>
      <c r="C3454" s="108">
        <v>61</v>
      </c>
      <c r="D3454" s="192"/>
      <c r="E3454" s="191"/>
      <c r="F3454" s="178"/>
      <c r="G3454" s="179"/>
      <c r="H3454" s="180" t="str">
        <f t="shared" si="84"/>
        <v/>
      </c>
      <c r="I3454" s="181"/>
      <c r="J3454" s="182"/>
      <c r="K3454" s="187"/>
      <c r="L3454" s="188"/>
      <c r="M3454" s="189"/>
    </row>
    <row r="3455" spans="2:13" outlineLevel="1" x14ac:dyDescent="0.35">
      <c r="B3455" s="107">
        <v>21</v>
      </c>
      <c r="C3455" s="108">
        <v>62</v>
      </c>
      <c r="D3455" s="192"/>
      <c r="E3455" s="191"/>
      <c r="F3455" s="178"/>
      <c r="G3455" s="179"/>
      <c r="H3455" s="180" t="str">
        <f t="shared" si="84"/>
        <v/>
      </c>
      <c r="I3455" s="181"/>
      <c r="J3455" s="182"/>
      <c r="K3455" s="187"/>
      <c r="L3455" s="188"/>
      <c r="M3455" s="189"/>
    </row>
    <row r="3456" spans="2:13" outlineLevel="1" x14ac:dyDescent="0.35">
      <c r="B3456" s="107">
        <v>21</v>
      </c>
      <c r="C3456" s="108">
        <v>63</v>
      </c>
      <c r="D3456" s="192"/>
      <c r="E3456" s="191"/>
      <c r="F3456" s="178"/>
      <c r="G3456" s="179"/>
      <c r="H3456" s="180" t="str">
        <f t="shared" si="84"/>
        <v/>
      </c>
      <c r="I3456" s="181"/>
      <c r="J3456" s="182"/>
      <c r="K3456" s="187"/>
      <c r="L3456" s="188"/>
      <c r="M3456" s="189"/>
    </row>
    <row r="3457" spans="2:13" outlineLevel="1" x14ac:dyDescent="0.35">
      <c r="B3457" s="107">
        <v>21</v>
      </c>
      <c r="C3457" s="108">
        <v>64</v>
      </c>
      <c r="D3457" s="192"/>
      <c r="E3457" s="191"/>
      <c r="F3457" s="178"/>
      <c r="G3457" s="179"/>
      <c r="H3457" s="180" t="str">
        <f t="shared" si="84"/>
        <v/>
      </c>
      <c r="I3457" s="181"/>
      <c r="J3457" s="182"/>
      <c r="K3457" s="187"/>
      <c r="L3457" s="188"/>
      <c r="M3457" s="189"/>
    </row>
    <row r="3458" spans="2:13" outlineLevel="1" x14ac:dyDescent="0.35">
      <c r="B3458" s="107">
        <v>21</v>
      </c>
      <c r="C3458" s="108">
        <v>65</v>
      </c>
      <c r="D3458" s="192"/>
      <c r="E3458" s="191"/>
      <c r="F3458" s="178"/>
      <c r="G3458" s="179"/>
      <c r="H3458" s="180" t="str">
        <f t="shared" ref="H3458:H3489" si="85">IFERROR(E3458/$E$3389,"")</f>
        <v/>
      </c>
      <c r="I3458" s="181"/>
      <c r="J3458" s="182"/>
      <c r="K3458" s="187"/>
      <c r="L3458" s="188"/>
      <c r="M3458" s="189"/>
    </row>
    <row r="3459" spans="2:13" outlineLevel="1" x14ac:dyDescent="0.35">
      <c r="B3459" s="107">
        <v>21</v>
      </c>
      <c r="C3459" s="108">
        <v>66</v>
      </c>
      <c r="D3459" s="192"/>
      <c r="E3459" s="191"/>
      <c r="F3459" s="178"/>
      <c r="G3459" s="179"/>
      <c r="H3459" s="180" t="str">
        <f t="shared" si="85"/>
        <v/>
      </c>
      <c r="I3459" s="181"/>
      <c r="J3459" s="182"/>
      <c r="K3459" s="187"/>
      <c r="L3459" s="188"/>
      <c r="M3459" s="189"/>
    </row>
    <row r="3460" spans="2:13" outlineLevel="1" x14ac:dyDescent="0.35">
      <c r="B3460" s="107">
        <v>21</v>
      </c>
      <c r="C3460" s="108">
        <v>67</v>
      </c>
      <c r="D3460" s="192"/>
      <c r="E3460" s="191"/>
      <c r="F3460" s="178"/>
      <c r="G3460" s="179"/>
      <c r="H3460" s="180" t="str">
        <f t="shared" si="85"/>
        <v/>
      </c>
      <c r="I3460" s="181"/>
      <c r="J3460" s="182"/>
      <c r="K3460" s="187"/>
      <c r="L3460" s="188"/>
      <c r="M3460" s="189"/>
    </row>
    <row r="3461" spans="2:13" outlineLevel="1" x14ac:dyDescent="0.35">
      <c r="B3461" s="107">
        <v>21</v>
      </c>
      <c r="C3461" s="108">
        <v>68</v>
      </c>
      <c r="D3461" s="192"/>
      <c r="E3461" s="191"/>
      <c r="F3461" s="178"/>
      <c r="G3461" s="179"/>
      <c r="H3461" s="180" t="str">
        <f t="shared" si="85"/>
        <v/>
      </c>
      <c r="I3461" s="181"/>
      <c r="J3461" s="182"/>
      <c r="K3461" s="187"/>
      <c r="L3461" s="188"/>
      <c r="M3461" s="189"/>
    </row>
    <row r="3462" spans="2:13" outlineLevel="1" x14ac:dyDescent="0.35">
      <c r="B3462" s="107">
        <v>21</v>
      </c>
      <c r="C3462" s="108">
        <v>69</v>
      </c>
      <c r="D3462" s="192"/>
      <c r="E3462" s="191"/>
      <c r="F3462" s="178"/>
      <c r="G3462" s="179"/>
      <c r="H3462" s="180" t="str">
        <f t="shared" si="85"/>
        <v/>
      </c>
      <c r="I3462" s="181"/>
      <c r="J3462" s="182"/>
      <c r="K3462" s="187"/>
      <c r="L3462" s="188"/>
      <c r="M3462" s="189"/>
    </row>
    <row r="3463" spans="2:13" outlineLevel="1" x14ac:dyDescent="0.35">
      <c r="B3463" s="107">
        <v>21</v>
      </c>
      <c r="C3463" s="108">
        <v>70</v>
      </c>
      <c r="D3463" s="192"/>
      <c r="E3463" s="191"/>
      <c r="F3463" s="178"/>
      <c r="G3463" s="179"/>
      <c r="H3463" s="180" t="str">
        <f t="shared" si="85"/>
        <v/>
      </c>
      <c r="I3463" s="181"/>
      <c r="J3463" s="182"/>
      <c r="K3463" s="187"/>
      <c r="L3463" s="188"/>
      <c r="M3463" s="189"/>
    </row>
    <row r="3464" spans="2:13" outlineLevel="1" x14ac:dyDescent="0.35">
      <c r="B3464" s="107">
        <v>21</v>
      </c>
      <c r="C3464" s="108">
        <v>71</v>
      </c>
      <c r="D3464" s="192"/>
      <c r="E3464" s="191"/>
      <c r="F3464" s="178"/>
      <c r="G3464" s="179"/>
      <c r="H3464" s="180" t="str">
        <f t="shared" si="85"/>
        <v/>
      </c>
      <c r="I3464" s="181"/>
      <c r="J3464" s="182"/>
      <c r="K3464" s="187"/>
      <c r="L3464" s="188"/>
      <c r="M3464" s="189"/>
    </row>
    <row r="3465" spans="2:13" outlineLevel="1" x14ac:dyDescent="0.35">
      <c r="B3465" s="107">
        <v>21</v>
      </c>
      <c r="C3465" s="108">
        <v>72</v>
      </c>
      <c r="D3465" s="192"/>
      <c r="E3465" s="191"/>
      <c r="F3465" s="178"/>
      <c r="G3465" s="179"/>
      <c r="H3465" s="180" t="str">
        <f t="shared" si="85"/>
        <v/>
      </c>
      <c r="I3465" s="181"/>
      <c r="J3465" s="182"/>
      <c r="K3465" s="187"/>
      <c r="L3465" s="188"/>
      <c r="M3465" s="189"/>
    </row>
    <row r="3466" spans="2:13" outlineLevel="1" x14ac:dyDescent="0.35">
      <c r="B3466" s="107">
        <v>21</v>
      </c>
      <c r="C3466" s="108">
        <v>73</v>
      </c>
      <c r="D3466" s="192"/>
      <c r="E3466" s="191"/>
      <c r="F3466" s="178"/>
      <c r="G3466" s="179"/>
      <c r="H3466" s="180" t="str">
        <f t="shared" si="85"/>
        <v/>
      </c>
      <c r="I3466" s="181"/>
      <c r="J3466" s="182"/>
      <c r="K3466" s="187"/>
      <c r="L3466" s="188"/>
      <c r="M3466" s="189"/>
    </row>
    <row r="3467" spans="2:13" outlineLevel="1" x14ac:dyDescent="0.35">
      <c r="B3467" s="107">
        <v>21</v>
      </c>
      <c r="C3467" s="108">
        <v>74</v>
      </c>
      <c r="D3467" s="192"/>
      <c r="E3467" s="191"/>
      <c r="F3467" s="178"/>
      <c r="G3467" s="179"/>
      <c r="H3467" s="180" t="str">
        <f t="shared" si="85"/>
        <v/>
      </c>
      <c r="I3467" s="181"/>
      <c r="J3467" s="182"/>
      <c r="K3467" s="187"/>
      <c r="L3467" s="188"/>
      <c r="M3467" s="189"/>
    </row>
    <row r="3468" spans="2:13" outlineLevel="1" x14ac:dyDescent="0.35">
      <c r="B3468" s="107">
        <v>21</v>
      </c>
      <c r="C3468" s="108">
        <v>75</v>
      </c>
      <c r="D3468" s="192"/>
      <c r="E3468" s="191"/>
      <c r="F3468" s="178"/>
      <c r="G3468" s="179"/>
      <c r="H3468" s="180" t="str">
        <f t="shared" si="85"/>
        <v/>
      </c>
      <c r="I3468" s="181"/>
      <c r="J3468" s="182"/>
      <c r="K3468" s="187"/>
      <c r="L3468" s="188"/>
      <c r="M3468" s="189"/>
    </row>
    <row r="3469" spans="2:13" outlineLevel="1" x14ac:dyDescent="0.35">
      <c r="B3469" s="107">
        <v>21</v>
      </c>
      <c r="C3469" s="108">
        <v>76</v>
      </c>
      <c r="D3469" s="192"/>
      <c r="E3469" s="191"/>
      <c r="F3469" s="178"/>
      <c r="G3469" s="179"/>
      <c r="H3469" s="180" t="str">
        <f t="shared" si="85"/>
        <v/>
      </c>
      <c r="I3469" s="181"/>
      <c r="J3469" s="182"/>
      <c r="K3469" s="187"/>
      <c r="L3469" s="188"/>
      <c r="M3469" s="189"/>
    </row>
    <row r="3470" spans="2:13" outlineLevel="1" x14ac:dyDescent="0.35">
      <c r="B3470" s="107">
        <v>21</v>
      </c>
      <c r="C3470" s="108">
        <v>77</v>
      </c>
      <c r="D3470" s="192"/>
      <c r="E3470" s="191"/>
      <c r="F3470" s="178"/>
      <c r="G3470" s="179"/>
      <c r="H3470" s="180" t="str">
        <f t="shared" si="85"/>
        <v/>
      </c>
      <c r="I3470" s="181"/>
      <c r="J3470" s="182"/>
      <c r="K3470" s="187"/>
      <c r="L3470" s="188"/>
      <c r="M3470" s="189"/>
    </row>
    <row r="3471" spans="2:13" outlineLevel="1" x14ac:dyDescent="0.35">
      <c r="B3471" s="107">
        <v>21</v>
      </c>
      <c r="C3471" s="108">
        <v>78</v>
      </c>
      <c r="D3471" s="192"/>
      <c r="E3471" s="191"/>
      <c r="F3471" s="178"/>
      <c r="G3471" s="179"/>
      <c r="H3471" s="180" t="str">
        <f t="shared" si="85"/>
        <v/>
      </c>
      <c r="I3471" s="181"/>
      <c r="J3471" s="182"/>
      <c r="K3471" s="187"/>
      <c r="L3471" s="188"/>
      <c r="M3471" s="189"/>
    </row>
    <row r="3472" spans="2:13" outlineLevel="1" x14ac:dyDescent="0.35">
      <c r="B3472" s="107">
        <v>21</v>
      </c>
      <c r="C3472" s="108">
        <v>79</v>
      </c>
      <c r="D3472" s="192"/>
      <c r="E3472" s="191"/>
      <c r="F3472" s="178"/>
      <c r="G3472" s="179"/>
      <c r="H3472" s="180" t="str">
        <f t="shared" si="85"/>
        <v/>
      </c>
      <c r="I3472" s="181"/>
      <c r="J3472" s="182"/>
      <c r="K3472" s="187"/>
      <c r="L3472" s="188"/>
      <c r="M3472" s="189"/>
    </row>
    <row r="3473" spans="2:13" outlineLevel="1" x14ac:dyDescent="0.35">
      <c r="B3473" s="107">
        <v>21</v>
      </c>
      <c r="C3473" s="108">
        <v>80</v>
      </c>
      <c r="D3473" s="192"/>
      <c r="E3473" s="191"/>
      <c r="F3473" s="178"/>
      <c r="G3473" s="179"/>
      <c r="H3473" s="180" t="str">
        <f t="shared" si="85"/>
        <v/>
      </c>
      <c r="I3473" s="181"/>
      <c r="J3473" s="182"/>
      <c r="K3473" s="187"/>
      <c r="L3473" s="188"/>
      <c r="M3473" s="189"/>
    </row>
    <row r="3474" spans="2:13" outlineLevel="1" x14ac:dyDescent="0.35">
      <c r="B3474" s="107">
        <v>21</v>
      </c>
      <c r="C3474" s="108">
        <v>81</v>
      </c>
      <c r="D3474" s="192"/>
      <c r="E3474" s="191"/>
      <c r="F3474" s="178"/>
      <c r="G3474" s="179"/>
      <c r="H3474" s="180" t="str">
        <f t="shared" si="85"/>
        <v/>
      </c>
      <c r="I3474" s="181"/>
      <c r="J3474" s="182"/>
      <c r="K3474" s="187"/>
      <c r="L3474" s="188"/>
      <c r="M3474" s="189"/>
    </row>
    <row r="3475" spans="2:13" outlineLevel="1" x14ac:dyDescent="0.35">
      <c r="B3475" s="107">
        <v>21</v>
      </c>
      <c r="C3475" s="108">
        <v>82</v>
      </c>
      <c r="D3475" s="192"/>
      <c r="E3475" s="191"/>
      <c r="F3475" s="178"/>
      <c r="G3475" s="179"/>
      <c r="H3475" s="180" t="str">
        <f t="shared" si="85"/>
        <v/>
      </c>
      <c r="I3475" s="181"/>
      <c r="J3475" s="182"/>
      <c r="K3475" s="187"/>
      <c r="L3475" s="188"/>
      <c r="M3475" s="189"/>
    </row>
    <row r="3476" spans="2:13" outlineLevel="1" x14ac:dyDescent="0.35">
      <c r="B3476" s="107">
        <v>21</v>
      </c>
      <c r="C3476" s="108">
        <v>83</v>
      </c>
      <c r="D3476" s="192"/>
      <c r="E3476" s="191"/>
      <c r="F3476" s="178"/>
      <c r="G3476" s="179"/>
      <c r="H3476" s="180" t="str">
        <f t="shared" si="85"/>
        <v/>
      </c>
      <c r="I3476" s="181"/>
      <c r="J3476" s="182"/>
      <c r="K3476" s="187"/>
      <c r="L3476" s="188"/>
      <c r="M3476" s="189"/>
    </row>
    <row r="3477" spans="2:13" outlineLevel="1" x14ac:dyDescent="0.35">
      <c r="B3477" s="107">
        <v>21</v>
      </c>
      <c r="C3477" s="108">
        <v>84</v>
      </c>
      <c r="D3477" s="192"/>
      <c r="E3477" s="191"/>
      <c r="F3477" s="178"/>
      <c r="G3477" s="179"/>
      <c r="H3477" s="180" t="str">
        <f t="shared" si="85"/>
        <v/>
      </c>
      <c r="I3477" s="181"/>
      <c r="J3477" s="182"/>
      <c r="K3477" s="187"/>
      <c r="L3477" s="188"/>
      <c r="M3477" s="189"/>
    </row>
    <row r="3478" spans="2:13" outlineLevel="1" x14ac:dyDescent="0.35">
      <c r="B3478" s="107">
        <v>21</v>
      </c>
      <c r="C3478" s="108">
        <v>85</v>
      </c>
      <c r="D3478" s="192"/>
      <c r="E3478" s="191"/>
      <c r="F3478" s="178"/>
      <c r="G3478" s="179"/>
      <c r="H3478" s="180" t="str">
        <f t="shared" si="85"/>
        <v/>
      </c>
      <c r="I3478" s="181"/>
      <c r="J3478" s="182"/>
      <c r="K3478" s="187"/>
      <c r="L3478" s="188"/>
      <c r="M3478" s="189"/>
    </row>
    <row r="3479" spans="2:13" outlineLevel="1" x14ac:dyDescent="0.35">
      <c r="B3479" s="107">
        <v>21</v>
      </c>
      <c r="C3479" s="108">
        <v>86</v>
      </c>
      <c r="D3479" s="192"/>
      <c r="E3479" s="191"/>
      <c r="F3479" s="178"/>
      <c r="G3479" s="179"/>
      <c r="H3479" s="180" t="str">
        <f t="shared" si="85"/>
        <v/>
      </c>
      <c r="I3479" s="181"/>
      <c r="J3479" s="182"/>
      <c r="K3479" s="187"/>
      <c r="L3479" s="188"/>
      <c r="M3479" s="189"/>
    </row>
    <row r="3480" spans="2:13" outlineLevel="1" x14ac:dyDescent="0.35">
      <c r="B3480" s="107">
        <v>21</v>
      </c>
      <c r="C3480" s="108">
        <v>87</v>
      </c>
      <c r="D3480" s="192"/>
      <c r="E3480" s="191"/>
      <c r="F3480" s="178"/>
      <c r="G3480" s="179"/>
      <c r="H3480" s="180" t="str">
        <f t="shared" si="85"/>
        <v/>
      </c>
      <c r="I3480" s="181"/>
      <c r="J3480" s="182"/>
      <c r="K3480" s="187"/>
      <c r="L3480" s="188"/>
      <c r="M3480" s="189"/>
    </row>
    <row r="3481" spans="2:13" outlineLevel="1" x14ac:dyDescent="0.35">
      <c r="B3481" s="107">
        <v>21</v>
      </c>
      <c r="C3481" s="108">
        <v>88</v>
      </c>
      <c r="D3481" s="192"/>
      <c r="E3481" s="191"/>
      <c r="F3481" s="178"/>
      <c r="G3481" s="179"/>
      <c r="H3481" s="180" t="str">
        <f t="shared" si="85"/>
        <v/>
      </c>
      <c r="I3481" s="181"/>
      <c r="J3481" s="182"/>
      <c r="K3481" s="187"/>
      <c r="L3481" s="188"/>
      <c r="M3481" s="189"/>
    </row>
    <row r="3482" spans="2:13" outlineLevel="1" x14ac:dyDescent="0.35">
      <c r="B3482" s="107">
        <v>21</v>
      </c>
      <c r="C3482" s="108">
        <v>89</v>
      </c>
      <c r="D3482" s="192"/>
      <c r="E3482" s="191"/>
      <c r="F3482" s="178"/>
      <c r="G3482" s="179"/>
      <c r="H3482" s="180" t="str">
        <f t="shared" si="85"/>
        <v/>
      </c>
      <c r="I3482" s="181"/>
      <c r="J3482" s="182"/>
      <c r="K3482" s="187"/>
      <c r="L3482" s="188"/>
      <c r="M3482" s="189"/>
    </row>
    <row r="3483" spans="2:13" outlineLevel="1" x14ac:dyDescent="0.35">
      <c r="B3483" s="107">
        <v>21</v>
      </c>
      <c r="C3483" s="108">
        <v>90</v>
      </c>
      <c r="D3483" s="192"/>
      <c r="E3483" s="191"/>
      <c r="F3483" s="178"/>
      <c r="G3483" s="179"/>
      <c r="H3483" s="180" t="str">
        <f t="shared" si="85"/>
        <v/>
      </c>
      <c r="I3483" s="181"/>
      <c r="J3483" s="182"/>
      <c r="K3483" s="187"/>
      <c r="L3483" s="188"/>
      <c r="M3483" s="189"/>
    </row>
    <row r="3484" spans="2:13" outlineLevel="1" x14ac:dyDescent="0.35">
      <c r="B3484" s="107">
        <v>21</v>
      </c>
      <c r="C3484" s="108">
        <v>91</v>
      </c>
      <c r="D3484" s="192"/>
      <c r="E3484" s="191"/>
      <c r="F3484" s="178"/>
      <c r="G3484" s="179"/>
      <c r="H3484" s="180" t="str">
        <f t="shared" si="85"/>
        <v/>
      </c>
      <c r="I3484" s="181"/>
      <c r="J3484" s="182"/>
      <c r="K3484" s="187"/>
      <c r="L3484" s="188"/>
      <c r="M3484" s="189"/>
    </row>
    <row r="3485" spans="2:13" outlineLevel="1" x14ac:dyDescent="0.35">
      <c r="B3485" s="107">
        <v>21</v>
      </c>
      <c r="C3485" s="108">
        <v>92</v>
      </c>
      <c r="D3485" s="192"/>
      <c r="E3485" s="191"/>
      <c r="F3485" s="178"/>
      <c r="G3485" s="179"/>
      <c r="H3485" s="180" t="str">
        <f t="shared" si="85"/>
        <v/>
      </c>
      <c r="I3485" s="181"/>
      <c r="J3485" s="182"/>
      <c r="K3485" s="187"/>
      <c r="L3485" s="188"/>
      <c r="M3485" s="189"/>
    </row>
    <row r="3486" spans="2:13" outlineLevel="1" x14ac:dyDescent="0.35">
      <c r="B3486" s="107">
        <v>21</v>
      </c>
      <c r="C3486" s="108">
        <v>93</v>
      </c>
      <c r="D3486" s="192"/>
      <c r="E3486" s="191"/>
      <c r="F3486" s="178"/>
      <c r="G3486" s="179"/>
      <c r="H3486" s="180" t="str">
        <f t="shared" si="85"/>
        <v/>
      </c>
      <c r="I3486" s="181"/>
      <c r="J3486" s="182"/>
      <c r="K3486" s="187"/>
      <c r="L3486" s="188"/>
      <c r="M3486" s="189"/>
    </row>
    <row r="3487" spans="2:13" outlineLevel="1" x14ac:dyDescent="0.35">
      <c r="B3487" s="107">
        <v>21</v>
      </c>
      <c r="C3487" s="108">
        <v>94</v>
      </c>
      <c r="D3487" s="192"/>
      <c r="E3487" s="191"/>
      <c r="F3487" s="178"/>
      <c r="G3487" s="179"/>
      <c r="H3487" s="180" t="str">
        <f t="shared" si="85"/>
        <v/>
      </c>
      <c r="I3487" s="181"/>
      <c r="J3487" s="182"/>
      <c r="K3487" s="187"/>
      <c r="L3487" s="188"/>
      <c r="M3487" s="189"/>
    </row>
    <row r="3488" spans="2:13" outlineLevel="1" x14ac:dyDescent="0.35">
      <c r="B3488" s="107">
        <v>21</v>
      </c>
      <c r="C3488" s="108">
        <v>95</v>
      </c>
      <c r="D3488" s="192"/>
      <c r="E3488" s="191"/>
      <c r="F3488" s="178"/>
      <c r="G3488" s="179"/>
      <c r="H3488" s="180" t="str">
        <f t="shared" si="85"/>
        <v/>
      </c>
      <c r="I3488" s="181"/>
      <c r="J3488" s="182"/>
      <c r="K3488" s="187"/>
      <c r="L3488" s="188"/>
      <c r="M3488" s="189"/>
    </row>
    <row r="3489" spans="2:13" outlineLevel="1" x14ac:dyDescent="0.35">
      <c r="B3489" s="107">
        <v>21</v>
      </c>
      <c r="C3489" s="108">
        <v>96</v>
      </c>
      <c r="D3489" s="192"/>
      <c r="E3489" s="191"/>
      <c r="F3489" s="178"/>
      <c r="G3489" s="179"/>
      <c r="H3489" s="180" t="str">
        <f t="shared" si="85"/>
        <v/>
      </c>
      <c r="I3489" s="181"/>
      <c r="J3489" s="182"/>
      <c r="K3489" s="187"/>
      <c r="L3489" s="188"/>
      <c r="M3489" s="189"/>
    </row>
    <row r="3490" spans="2:13" outlineLevel="1" x14ac:dyDescent="0.35">
      <c r="B3490" s="107">
        <v>21</v>
      </c>
      <c r="C3490" s="108">
        <v>97</v>
      </c>
      <c r="D3490" s="192"/>
      <c r="E3490" s="191"/>
      <c r="F3490" s="178"/>
      <c r="G3490" s="179"/>
      <c r="H3490" s="180" t="str">
        <f t="shared" ref="H3490:H3521" si="86">IFERROR(E3490/$E$3389,"")</f>
        <v/>
      </c>
      <c r="I3490" s="181"/>
      <c r="J3490" s="182"/>
      <c r="K3490" s="187"/>
      <c r="L3490" s="188"/>
      <c r="M3490" s="189"/>
    </row>
    <row r="3491" spans="2:13" outlineLevel="1" x14ac:dyDescent="0.35">
      <c r="B3491" s="107">
        <v>21</v>
      </c>
      <c r="C3491" s="108">
        <v>98</v>
      </c>
      <c r="D3491" s="192"/>
      <c r="E3491" s="191"/>
      <c r="F3491" s="178"/>
      <c r="G3491" s="179"/>
      <c r="H3491" s="180" t="str">
        <f t="shared" si="86"/>
        <v/>
      </c>
      <c r="I3491" s="181"/>
      <c r="J3491" s="182"/>
      <c r="K3491" s="187"/>
      <c r="L3491" s="188"/>
      <c r="M3491" s="189"/>
    </row>
    <row r="3492" spans="2:13" outlineLevel="1" x14ac:dyDescent="0.35">
      <c r="B3492" s="107">
        <v>21</v>
      </c>
      <c r="C3492" s="108">
        <v>99</v>
      </c>
      <c r="D3492" s="192"/>
      <c r="E3492" s="191"/>
      <c r="F3492" s="178"/>
      <c r="G3492" s="179"/>
      <c r="H3492" s="180" t="str">
        <f t="shared" si="86"/>
        <v/>
      </c>
      <c r="I3492" s="181"/>
      <c r="J3492" s="182"/>
      <c r="K3492" s="187"/>
      <c r="L3492" s="188"/>
      <c r="M3492" s="189"/>
    </row>
    <row r="3493" spans="2:13" outlineLevel="1" x14ac:dyDescent="0.35">
      <c r="B3493" s="107">
        <v>21</v>
      </c>
      <c r="C3493" s="108">
        <v>100</v>
      </c>
      <c r="D3493" s="192"/>
      <c r="E3493" s="191"/>
      <c r="F3493" s="178"/>
      <c r="G3493" s="179"/>
      <c r="H3493" s="180" t="str">
        <f t="shared" si="86"/>
        <v/>
      </c>
      <c r="I3493" s="181"/>
      <c r="J3493" s="182"/>
      <c r="K3493" s="187"/>
      <c r="L3493" s="188"/>
      <c r="M3493" s="189"/>
    </row>
    <row r="3494" spans="2:13" outlineLevel="1" x14ac:dyDescent="0.35">
      <c r="B3494" s="107">
        <v>21</v>
      </c>
      <c r="C3494" s="108">
        <v>101</v>
      </c>
      <c r="D3494" s="192"/>
      <c r="E3494" s="191"/>
      <c r="F3494" s="178"/>
      <c r="G3494" s="179"/>
      <c r="H3494" s="180" t="str">
        <f t="shared" si="86"/>
        <v/>
      </c>
      <c r="I3494" s="181"/>
      <c r="J3494" s="182"/>
      <c r="K3494" s="187"/>
      <c r="L3494" s="188"/>
      <c r="M3494" s="189"/>
    </row>
    <row r="3495" spans="2:13" outlineLevel="1" x14ac:dyDescent="0.35">
      <c r="B3495" s="107">
        <v>21</v>
      </c>
      <c r="C3495" s="108">
        <v>102</v>
      </c>
      <c r="D3495" s="192"/>
      <c r="E3495" s="191"/>
      <c r="F3495" s="178"/>
      <c r="G3495" s="179"/>
      <c r="H3495" s="180" t="str">
        <f t="shared" si="86"/>
        <v/>
      </c>
      <c r="I3495" s="181"/>
      <c r="J3495" s="182"/>
      <c r="K3495" s="187"/>
      <c r="L3495" s="188"/>
      <c r="M3495" s="189"/>
    </row>
    <row r="3496" spans="2:13" outlineLevel="1" x14ac:dyDescent="0.35">
      <c r="B3496" s="107">
        <v>21</v>
      </c>
      <c r="C3496" s="108">
        <v>103</v>
      </c>
      <c r="D3496" s="192"/>
      <c r="E3496" s="191"/>
      <c r="F3496" s="178"/>
      <c r="G3496" s="179"/>
      <c r="H3496" s="180" t="str">
        <f t="shared" si="86"/>
        <v/>
      </c>
      <c r="I3496" s="181"/>
      <c r="J3496" s="182"/>
      <c r="K3496" s="187"/>
      <c r="L3496" s="188"/>
      <c r="M3496" s="189"/>
    </row>
    <row r="3497" spans="2:13" outlineLevel="1" x14ac:dyDescent="0.35">
      <c r="B3497" s="107">
        <v>21</v>
      </c>
      <c r="C3497" s="108">
        <v>104</v>
      </c>
      <c r="D3497" s="192"/>
      <c r="E3497" s="191"/>
      <c r="F3497" s="178"/>
      <c r="G3497" s="179"/>
      <c r="H3497" s="180" t="str">
        <f t="shared" si="86"/>
        <v/>
      </c>
      <c r="I3497" s="181"/>
      <c r="J3497" s="182"/>
      <c r="K3497" s="187"/>
      <c r="L3497" s="188"/>
      <c r="M3497" s="189"/>
    </row>
    <row r="3498" spans="2:13" outlineLevel="1" x14ac:dyDescent="0.35">
      <c r="B3498" s="107">
        <v>21</v>
      </c>
      <c r="C3498" s="108">
        <v>105</v>
      </c>
      <c r="D3498" s="192"/>
      <c r="E3498" s="191"/>
      <c r="F3498" s="178"/>
      <c r="G3498" s="179"/>
      <c r="H3498" s="180" t="str">
        <f t="shared" si="86"/>
        <v/>
      </c>
      <c r="I3498" s="181"/>
      <c r="J3498" s="182"/>
      <c r="K3498" s="187"/>
      <c r="L3498" s="188"/>
      <c r="M3498" s="189"/>
    </row>
    <row r="3499" spans="2:13" outlineLevel="1" x14ac:dyDescent="0.35">
      <c r="B3499" s="107">
        <v>21</v>
      </c>
      <c r="C3499" s="108">
        <v>106</v>
      </c>
      <c r="D3499" s="192"/>
      <c r="E3499" s="191"/>
      <c r="F3499" s="178"/>
      <c r="G3499" s="179"/>
      <c r="H3499" s="180" t="str">
        <f t="shared" si="86"/>
        <v/>
      </c>
      <c r="I3499" s="181"/>
      <c r="J3499" s="182"/>
      <c r="K3499" s="187"/>
      <c r="L3499" s="188"/>
      <c r="M3499" s="189"/>
    </row>
    <row r="3500" spans="2:13" outlineLevel="1" x14ac:dyDescent="0.35">
      <c r="B3500" s="107">
        <v>21</v>
      </c>
      <c r="C3500" s="108">
        <v>107</v>
      </c>
      <c r="D3500" s="192"/>
      <c r="E3500" s="191"/>
      <c r="F3500" s="178"/>
      <c r="G3500" s="179"/>
      <c r="H3500" s="180" t="str">
        <f t="shared" si="86"/>
        <v/>
      </c>
      <c r="I3500" s="181"/>
      <c r="J3500" s="182"/>
      <c r="K3500" s="187"/>
      <c r="L3500" s="188"/>
      <c r="M3500" s="189"/>
    </row>
    <row r="3501" spans="2:13" outlineLevel="1" x14ac:dyDescent="0.35">
      <c r="B3501" s="107">
        <v>21</v>
      </c>
      <c r="C3501" s="108">
        <v>108</v>
      </c>
      <c r="D3501" s="192"/>
      <c r="E3501" s="191"/>
      <c r="F3501" s="178"/>
      <c r="G3501" s="179"/>
      <c r="H3501" s="180" t="str">
        <f t="shared" si="86"/>
        <v/>
      </c>
      <c r="I3501" s="181"/>
      <c r="J3501" s="182"/>
      <c r="K3501" s="187"/>
      <c r="L3501" s="188"/>
      <c r="M3501" s="189"/>
    </row>
    <row r="3502" spans="2:13" outlineLevel="1" x14ac:dyDescent="0.35">
      <c r="B3502" s="107">
        <v>21</v>
      </c>
      <c r="C3502" s="108">
        <v>109</v>
      </c>
      <c r="D3502" s="192"/>
      <c r="E3502" s="191"/>
      <c r="F3502" s="178"/>
      <c r="G3502" s="179"/>
      <c r="H3502" s="180" t="str">
        <f t="shared" si="86"/>
        <v/>
      </c>
      <c r="I3502" s="181"/>
      <c r="J3502" s="182"/>
      <c r="K3502" s="187"/>
      <c r="L3502" s="188"/>
      <c r="M3502" s="189"/>
    </row>
    <row r="3503" spans="2:13" outlineLevel="1" x14ac:dyDescent="0.35">
      <c r="B3503" s="107">
        <v>21</v>
      </c>
      <c r="C3503" s="108">
        <v>110</v>
      </c>
      <c r="D3503" s="192"/>
      <c r="E3503" s="191"/>
      <c r="F3503" s="178"/>
      <c r="G3503" s="179"/>
      <c r="H3503" s="180" t="str">
        <f t="shared" si="86"/>
        <v/>
      </c>
      <c r="I3503" s="181"/>
      <c r="J3503" s="182"/>
      <c r="K3503" s="187"/>
      <c r="L3503" s="188"/>
      <c r="M3503" s="189"/>
    </row>
    <row r="3504" spans="2:13" outlineLevel="1" x14ac:dyDescent="0.35">
      <c r="B3504" s="107">
        <v>21</v>
      </c>
      <c r="C3504" s="108">
        <v>111</v>
      </c>
      <c r="D3504" s="192"/>
      <c r="E3504" s="191"/>
      <c r="F3504" s="178"/>
      <c r="G3504" s="179"/>
      <c r="H3504" s="180" t="str">
        <f t="shared" si="86"/>
        <v/>
      </c>
      <c r="I3504" s="181"/>
      <c r="J3504" s="182"/>
      <c r="K3504" s="187"/>
      <c r="L3504" s="188"/>
      <c r="M3504" s="189"/>
    </row>
    <row r="3505" spans="2:13" outlineLevel="1" x14ac:dyDescent="0.35">
      <c r="B3505" s="107">
        <v>21</v>
      </c>
      <c r="C3505" s="108">
        <v>112</v>
      </c>
      <c r="D3505" s="192"/>
      <c r="E3505" s="191"/>
      <c r="F3505" s="178"/>
      <c r="G3505" s="179"/>
      <c r="H3505" s="180" t="str">
        <f t="shared" si="86"/>
        <v/>
      </c>
      <c r="I3505" s="181"/>
      <c r="J3505" s="182"/>
      <c r="K3505" s="187"/>
      <c r="L3505" s="188"/>
      <c r="M3505" s="189"/>
    </row>
    <row r="3506" spans="2:13" outlineLevel="1" x14ac:dyDescent="0.35">
      <c r="B3506" s="107">
        <v>21</v>
      </c>
      <c r="C3506" s="108">
        <v>113</v>
      </c>
      <c r="D3506" s="192"/>
      <c r="E3506" s="191"/>
      <c r="F3506" s="178"/>
      <c r="G3506" s="179"/>
      <c r="H3506" s="180" t="str">
        <f t="shared" si="86"/>
        <v/>
      </c>
      <c r="I3506" s="181"/>
      <c r="J3506" s="182"/>
      <c r="K3506" s="187"/>
      <c r="L3506" s="188"/>
      <c r="M3506" s="189"/>
    </row>
    <row r="3507" spans="2:13" outlineLevel="1" x14ac:dyDescent="0.35">
      <c r="B3507" s="107">
        <v>21</v>
      </c>
      <c r="C3507" s="108">
        <v>114</v>
      </c>
      <c r="D3507" s="192"/>
      <c r="E3507" s="191"/>
      <c r="F3507" s="178"/>
      <c r="G3507" s="179"/>
      <c r="H3507" s="180" t="str">
        <f t="shared" si="86"/>
        <v/>
      </c>
      <c r="I3507" s="181"/>
      <c r="J3507" s="182"/>
      <c r="K3507" s="187"/>
      <c r="L3507" s="188"/>
      <c r="M3507" s="189"/>
    </row>
    <row r="3508" spans="2:13" outlineLevel="1" x14ac:dyDescent="0.35">
      <c r="B3508" s="107">
        <v>21</v>
      </c>
      <c r="C3508" s="108">
        <v>115</v>
      </c>
      <c r="D3508" s="192"/>
      <c r="E3508" s="191"/>
      <c r="F3508" s="178"/>
      <c r="G3508" s="179"/>
      <c r="H3508" s="180" t="str">
        <f t="shared" si="86"/>
        <v/>
      </c>
      <c r="I3508" s="181"/>
      <c r="J3508" s="182"/>
      <c r="K3508" s="187"/>
      <c r="L3508" s="188"/>
      <c r="M3508" s="189"/>
    </row>
    <row r="3509" spans="2:13" outlineLevel="1" x14ac:dyDescent="0.35">
      <c r="B3509" s="107">
        <v>21</v>
      </c>
      <c r="C3509" s="108">
        <v>116</v>
      </c>
      <c r="D3509" s="192"/>
      <c r="E3509" s="191"/>
      <c r="F3509" s="178"/>
      <c r="G3509" s="179"/>
      <c r="H3509" s="180" t="str">
        <f t="shared" si="86"/>
        <v/>
      </c>
      <c r="I3509" s="181"/>
      <c r="J3509" s="182"/>
      <c r="K3509" s="187"/>
      <c r="L3509" s="188"/>
      <c r="M3509" s="189"/>
    </row>
    <row r="3510" spans="2:13" outlineLevel="1" x14ac:dyDescent="0.35">
      <c r="B3510" s="107">
        <v>21</v>
      </c>
      <c r="C3510" s="108">
        <v>117</v>
      </c>
      <c r="D3510" s="192"/>
      <c r="E3510" s="191"/>
      <c r="F3510" s="178"/>
      <c r="G3510" s="179"/>
      <c r="H3510" s="180" t="str">
        <f t="shared" si="86"/>
        <v/>
      </c>
      <c r="I3510" s="181"/>
      <c r="J3510" s="182"/>
      <c r="K3510" s="187"/>
      <c r="L3510" s="188"/>
      <c r="M3510" s="189"/>
    </row>
    <row r="3511" spans="2:13" outlineLevel="1" x14ac:dyDescent="0.35">
      <c r="B3511" s="107">
        <v>21</v>
      </c>
      <c r="C3511" s="108">
        <v>118</v>
      </c>
      <c r="D3511" s="192"/>
      <c r="E3511" s="191"/>
      <c r="F3511" s="178"/>
      <c r="G3511" s="179"/>
      <c r="H3511" s="180" t="str">
        <f t="shared" si="86"/>
        <v/>
      </c>
      <c r="I3511" s="181"/>
      <c r="J3511" s="182"/>
      <c r="K3511" s="187"/>
      <c r="L3511" s="188"/>
      <c r="M3511" s="189"/>
    </row>
    <row r="3512" spans="2:13" outlineLevel="1" x14ac:dyDescent="0.35">
      <c r="B3512" s="107">
        <v>21</v>
      </c>
      <c r="C3512" s="108">
        <v>119</v>
      </c>
      <c r="D3512" s="192"/>
      <c r="E3512" s="191"/>
      <c r="F3512" s="178"/>
      <c r="G3512" s="179"/>
      <c r="H3512" s="180" t="str">
        <f t="shared" si="86"/>
        <v/>
      </c>
      <c r="I3512" s="181"/>
      <c r="J3512" s="182"/>
      <c r="K3512" s="187"/>
      <c r="L3512" s="188"/>
      <c r="M3512" s="189"/>
    </row>
    <row r="3513" spans="2:13" outlineLevel="1" x14ac:dyDescent="0.35">
      <c r="B3513" s="107">
        <v>21</v>
      </c>
      <c r="C3513" s="108">
        <v>120</v>
      </c>
      <c r="D3513" s="192"/>
      <c r="E3513" s="191"/>
      <c r="F3513" s="178"/>
      <c r="G3513" s="179"/>
      <c r="H3513" s="180" t="str">
        <f t="shared" si="86"/>
        <v/>
      </c>
      <c r="I3513" s="181"/>
      <c r="J3513" s="182"/>
      <c r="K3513" s="187"/>
      <c r="L3513" s="188"/>
      <c r="M3513" s="189"/>
    </row>
    <row r="3514" spans="2:13" outlineLevel="1" x14ac:dyDescent="0.35">
      <c r="B3514" s="107">
        <v>21</v>
      </c>
      <c r="C3514" s="108">
        <v>121</v>
      </c>
      <c r="D3514" s="192"/>
      <c r="E3514" s="191"/>
      <c r="F3514" s="178"/>
      <c r="G3514" s="179"/>
      <c r="H3514" s="180" t="str">
        <f t="shared" si="86"/>
        <v/>
      </c>
      <c r="I3514" s="181"/>
      <c r="J3514" s="182"/>
      <c r="K3514" s="187"/>
      <c r="L3514" s="188"/>
      <c r="M3514" s="189"/>
    </row>
    <row r="3515" spans="2:13" outlineLevel="1" x14ac:dyDescent="0.35">
      <c r="B3515" s="107">
        <v>21</v>
      </c>
      <c r="C3515" s="108">
        <v>122</v>
      </c>
      <c r="D3515" s="192"/>
      <c r="E3515" s="191"/>
      <c r="F3515" s="178"/>
      <c r="G3515" s="179"/>
      <c r="H3515" s="180" t="str">
        <f t="shared" si="86"/>
        <v/>
      </c>
      <c r="I3515" s="181"/>
      <c r="J3515" s="182"/>
      <c r="K3515" s="187"/>
      <c r="L3515" s="188"/>
      <c r="M3515" s="189"/>
    </row>
    <row r="3516" spans="2:13" outlineLevel="1" x14ac:dyDescent="0.35">
      <c r="B3516" s="107">
        <v>21</v>
      </c>
      <c r="C3516" s="108">
        <v>123</v>
      </c>
      <c r="D3516" s="192"/>
      <c r="E3516" s="191"/>
      <c r="F3516" s="178"/>
      <c r="G3516" s="179"/>
      <c r="H3516" s="180" t="str">
        <f t="shared" si="86"/>
        <v/>
      </c>
      <c r="I3516" s="181"/>
      <c r="J3516" s="182"/>
      <c r="K3516" s="187"/>
      <c r="L3516" s="188"/>
      <c r="M3516" s="189"/>
    </row>
    <row r="3517" spans="2:13" outlineLevel="1" x14ac:dyDescent="0.35">
      <c r="B3517" s="107">
        <v>21</v>
      </c>
      <c r="C3517" s="108">
        <v>124</v>
      </c>
      <c r="D3517" s="192"/>
      <c r="E3517" s="191"/>
      <c r="F3517" s="178"/>
      <c r="G3517" s="179"/>
      <c r="H3517" s="180" t="str">
        <f t="shared" si="86"/>
        <v/>
      </c>
      <c r="I3517" s="181"/>
      <c r="J3517" s="182"/>
      <c r="K3517" s="187"/>
      <c r="L3517" s="188"/>
      <c r="M3517" s="189"/>
    </row>
    <row r="3518" spans="2:13" outlineLevel="1" x14ac:dyDescent="0.35">
      <c r="B3518" s="107">
        <v>21</v>
      </c>
      <c r="C3518" s="108">
        <v>125</v>
      </c>
      <c r="D3518" s="192"/>
      <c r="E3518" s="191"/>
      <c r="F3518" s="178"/>
      <c r="G3518" s="179"/>
      <c r="H3518" s="180" t="str">
        <f t="shared" si="86"/>
        <v/>
      </c>
      <c r="I3518" s="181"/>
      <c r="J3518" s="182"/>
      <c r="K3518" s="187"/>
      <c r="L3518" s="188"/>
      <c r="M3518" s="189"/>
    </row>
    <row r="3519" spans="2:13" outlineLevel="1" x14ac:dyDescent="0.35">
      <c r="B3519" s="107">
        <v>21</v>
      </c>
      <c r="C3519" s="108">
        <v>126</v>
      </c>
      <c r="D3519" s="192"/>
      <c r="E3519" s="191"/>
      <c r="F3519" s="178"/>
      <c r="G3519" s="179"/>
      <c r="H3519" s="180" t="str">
        <f t="shared" si="86"/>
        <v/>
      </c>
      <c r="I3519" s="181"/>
      <c r="J3519" s="182"/>
      <c r="K3519" s="187"/>
      <c r="L3519" s="188"/>
      <c r="M3519" s="189"/>
    </row>
    <row r="3520" spans="2:13" outlineLevel="1" x14ac:dyDescent="0.35">
      <c r="B3520" s="107">
        <v>21</v>
      </c>
      <c r="C3520" s="108">
        <v>127</v>
      </c>
      <c r="D3520" s="192"/>
      <c r="E3520" s="191"/>
      <c r="F3520" s="178"/>
      <c r="G3520" s="179"/>
      <c r="H3520" s="180" t="str">
        <f t="shared" si="86"/>
        <v/>
      </c>
      <c r="I3520" s="181"/>
      <c r="J3520" s="182"/>
      <c r="K3520" s="187"/>
      <c r="L3520" s="188"/>
      <c r="M3520" s="189"/>
    </row>
    <row r="3521" spans="2:13" outlineLevel="1" x14ac:dyDescent="0.35">
      <c r="B3521" s="107">
        <v>21</v>
      </c>
      <c r="C3521" s="108">
        <v>128</v>
      </c>
      <c r="D3521" s="192"/>
      <c r="E3521" s="191"/>
      <c r="F3521" s="178"/>
      <c r="G3521" s="179"/>
      <c r="H3521" s="180" t="str">
        <f t="shared" si="86"/>
        <v/>
      </c>
      <c r="I3521" s="181"/>
      <c r="J3521" s="182"/>
      <c r="K3521" s="187"/>
      <c r="L3521" s="188"/>
      <c r="M3521" s="189"/>
    </row>
    <row r="3522" spans="2:13" outlineLevel="1" x14ac:dyDescent="0.35">
      <c r="B3522" s="107">
        <v>21</v>
      </c>
      <c r="C3522" s="108">
        <v>129</v>
      </c>
      <c r="D3522" s="192"/>
      <c r="E3522" s="191"/>
      <c r="F3522" s="178"/>
      <c r="G3522" s="179"/>
      <c r="H3522" s="180" t="str">
        <f t="shared" ref="H3522:H3553" si="87">IFERROR(E3522/$E$3389,"")</f>
        <v/>
      </c>
      <c r="I3522" s="181"/>
      <c r="J3522" s="182"/>
      <c r="K3522" s="187"/>
      <c r="L3522" s="188"/>
      <c r="M3522" s="189"/>
    </row>
    <row r="3523" spans="2:13" outlineLevel="1" x14ac:dyDescent="0.35">
      <c r="B3523" s="107">
        <v>21</v>
      </c>
      <c r="C3523" s="108">
        <v>130</v>
      </c>
      <c r="D3523" s="192"/>
      <c r="E3523" s="191"/>
      <c r="F3523" s="178"/>
      <c r="G3523" s="179"/>
      <c r="H3523" s="180" t="str">
        <f t="shared" si="87"/>
        <v/>
      </c>
      <c r="I3523" s="181"/>
      <c r="J3523" s="182"/>
      <c r="K3523" s="187"/>
      <c r="L3523" s="188"/>
      <c r="M3523" s="189"/>
    </row>
    <row r="3524" spans="2:13" outlineLevel="1" x14ac:dyDescent="0.35">
      <c r="B3524" s="107">
        <v>21</v>
      </c>
      <c r="C3524" s="108">
        <v>131</v>
      </c>
      <c r="D3524" s="192"/>
      <c r="E3524" s="191"/>
      <c r="F3524" s="178"/>
      <c r="G3524" s="179"/>
      <c r="H3524" s="180" t="str">
        <f t="shared" si="87"/>
        <v/>
      </c>
      <c r="I3524" s="181"/>
      <c r="J3524" s="182"/>
      <c r="K3524" s="187"/>
      <c r="L3524" s="188"/>
      <c r="M3524" s="189"/>
    </row>
    <row r="3525" spans="2:13" outlineLevel="1" x14ac:dyDescent="0.35">
      <c r="B3525" s="107">
        <v>21</v>
      </c>
      <c r="C3525" s="108">
        <v>132</v>
      </c>
      <c r="D3525" s="192"/>
      <c r="E3525" s="191"/>
      <c r="F3525" s="178"/>
      <c r="G3525" s="179"/>
      <c r="H3525" s="180" t="str">
        <f t="shared" si="87"/>
        <v/>
      </c>
      <c r="I3525" s="181"/>
      <c r="J3525" s="182"/>
      <c r="K3525" s="187"/>
      <c r="L3525" s="188"/>
      <c r="M3525" s="189"/>
    </row>
    <row r="3526" spans="2:13" outlineLevel="1" x14ac:dyDescent="0.35">
      <c r="B3526" s="107">
        <v>21</v>
      </c>
      <c r="C3526" s="108">
        <v>133</v>
      </c>
      <c r="D3526" s="192"/>
      <c r="E3526" s="191"/>
      <c r="F3526" s="178"/>
      <c r="G3526" s="179"/>
      <c r="H3526" s="180" t="str">
        <f t="shared" si="87"/>
        <v/>
      </c>
      <c r="I3526" s="181"/>
      <c r="J3526" s="182"/>
      <c r="K3526" s="187"/>
      <c r="L3526" s="188"/>
      <c r="M3526" s="189"/>
    </row>
    <row r="3527" spans="2:13" outlineLevel="1" x14ac:dyDescent="0.35">
      <c r="B3527" s="107">
        <v>21</v>
      </c>
      <c r="C3527" s="108">
        <v>134</v>
      </c>
      <c r="D3527" s="192"/>
      <c r="E3527" s="191"/>
      <c r="F3527" s="178"/>
      <c r="G3527" s="179"/>
      <c r="H3527" s="180" t="str">
        <f t="shared" si="87"/>
        <v/>
      </c>
      <c r="I3527" s="181"/>
      <c r="J3527" s="182"/>
      <c r="K3527" s="187"/>
      <c r="L3527" s="188"/>
      <c r="M3527" s="189"/>
    </row>
    <row r="3528" spans="2:13" outlineLevel="1" x14ac:dyDescent="0.35">
      <c r="B3528" s="107">
        <v>21</v>
      </c>
      <c r="C3528" s="108">
        <v>135</v>
      </c>
      <c r="D3528" s="192"/>
      <c r="E3528" s="191"/>
      <c r="F3528" s="178"/>
      <c r="G3528" s="179"/>
      <c r="H3528" s="180" t="str">
        <f t="shared" si="87"/>
        <v/>
      </c>
      <c r="I3528" s="181"/>
      <c r="J3528" s="182"/>
      <c r="K3528" s="187"/>
      <c r="L3528" s="188"/>
      <c r="M3528" s="189"/>
    </row>
    <row r="3529" spans="2:13" outlineLevel="1" x14ac:dyDescent="0.35">
      <c r="B3529" s="107">
        <v>21</v>
      </c>
      <c r="C3529" s="108">
        <v>136</v>
      </c>
      <c r="D3529" s="192"/>
      <c r="E3529" s="191"/>
      <c r="F3529" s="178"/>
      <c r="G3529" s="179"/>
      <c r="H3529" s="180" t="str">
        <f t="shared" si="87"/>
        <v/>
      </c>
      <c r="I3529" s="181"/>
      <c r="J3529" s="182"/>
      <c r="K3529" s="187"/>
      <c r="L3529" s="188"/>
      <c r="M3529" s="189"/>
    </row>
    <row r="3530" spans="2:13" outlineLevel="1" x14ac:dyDescent="0.35">
      <c r="B3530" s="107">
        <v>21</v>
      </c>
      <c r="C3530" s="108">
        <v>137</v>
      </c>
      <c r="D3530" s="192"/>
      <c r="E3530" s="191"/>
      <c r="F3530" s="178"/>
      <c r="G3530" s="179"/>
      <c r="H3530" s="180" t="str">
        <f t="shared" si="87"/>
        <v/>
      </c>
      <c r="I3530" s="181"/>
      <c r="J3530" s="182"/>
      <c r="K3530" s="187"/>
      <c r="L3530" s="188"/>
      <c r="M3530" s="189"/>
    </row>
    <row r="3531" spans="2:13" outlineLevel="1" x14ac:dyDescent="0.35">
      <c r="B3531" s="107">
        <v>21</v>
      </c>
      <c r="C3531" s="108">
        <v>138</v>
      </c>
      <c r="D3531" s="192"/>
      <c r="E3531" s="191"/>
      <c r="F3531" s="178"/>
      <c r="G3531" s="179"/>
      <c r="H3531" s="180" t="str">
        <f t="shared" si="87"/>
        <v/>
      </c>
      <c r="I3531" s="181"/>
      <c r="J3531" s="182"/>
      <c r="K3531" s="187"/>
      <c r="L3531" s="188"/>
      <c r="M3531" s="189"/>
    </row>
    <row r="3532" spans="2:13" outlineLevel="1" x14ac:dyDescent="0.35">
      <c r="B3532" s="107">
        <v>21</v>
      </c>
      <c r="C3532" s="108">
        <v>139</v>
      </c>
      <c r="D3532" s="192"/>
      <c r="E3532" s="191"/>
      <c r="F3532" s="178"/>
      <c r="G3532" s="179"/>
      <c r="H3532" s="180" t="str">
        <f t="shared" si="87"/>
        <v/>
      </c>
      <c r="I3532" s="181"/>
      <c r="J3532" s="182"/>
      <c r="K3532" s="187"/>
      <c r="L3532" s="188"/>
      <c r="M3532" s="189"/>
    </row>
    <row r="3533" spans="2:13" outlineLevel="1" x14ac:dyDescent="0.35">
      <c r="B3533" s="107">
        <v>21</v>
      </c>
      <c r="C3533" s="108">
        <v>140</v>
      </c>
      <c r="D3533" s="192"/>
      <c r="E3533" s="191"/>
      <c r="F3533" s="178"/>
      <c r="G3533" s="179"/>
      <c r="H3533" s="180" t="str">
        <f t="shared" si="87"/>
        <v/>
      </c>
      <c r="I3533" s="181"/>
      <c r="J3533" s="182"/>
      <c r="K3533" s="187"/>
      <c r="L3533" s="188"/>
      <c r="M3533" s="189"/>
    </row>
    <row r="3534" spans="2:13" outlineLevel="1" x14ac:dyDescent="0.35">
      <c r="B3534" s="107">
        <v>21</v>
      </c>
      <c r="C3534" s="108">
        <v>141</v>
      </c>
      <c r="D3534" s="192"/>
      <c r="E3534" s="191"/>
      <c r="F3534" s="178"/>
      <c r="G3534" s="179"/>
      <c r="H3534" s="180" t="str">
        <f t="shared" si="87"/>
        <v/>
      </c>
      <c r="I3534" s="181"/>
      <c r="J3534" s="182"/>
      <c r="K3534" s="187"/>
      <c r="L3534" s="188"/>
      <c r="M3534" s="189"/>
    </row>
    <row r="3535" spans="2:13" outlineLevel="1" x14ac:dyDescent="0.35">
      <c r="B3535" s="107">
        <v>21</v>
      </c>
      <c r="C3535" s="108">
        <v>142</v>
      </c>
      <c r="D3535" s="192"/>
      <c r="E3535" s="191"/>
      <c r="F3535" s="178"/>
      <c r="G3535" s="179"/>
      <c r="H3535" s="180" t="str">
        <f t="shared" si="87"/>
        <v/>
      </c>
      <c r="I3535" s="181"/>
      <c r="J3535" s="182"/>
      <c r="K3535" s="187"/>
      <c r="L3535" s="188"/>
      <c r="M3535" s="189"/>
    </row>
    <row r="3536" spans="2:13" outlineLevel="1" x14ac:dyDescent="0.35">
      <c r="B3536" s="107">
        <v>21</v>
      </c>
      <c r="C3536" s="108">
        <v>143</v>
      </c>
      <c r="D3536" s="192"/>
      <c r="E3536" s="191"/>
      <c r="F3536" s="178"/>
      <c r="G3536" s="179"/>
      <c r="H3536" s="180" t="str">
        <f t="shared" si="87"/>
        <v/>
      </c>
      <c r="I3536" s="181"/>
      <c r="J3536" s="182"/>
      <c r="K3536" s="187"/>
      <c r="L3536" s="188"/>
      <c r="M3536" s="189"/>
    </row>
    <row r="3537" spans="2:13" outlineLevel="1" x14ac:dyDescent="0.35">
      <c r="B3537" s="107">
        <v>21</v>
      </c>
      <c r="C3537" s="108">
        <v>144</v>
      </c>
      <c r="D3537" s="192"/>
      <c r="E3537" s="191"/>
      <c r="F3537" s="178"/>
      <c r="G3537" s="179"/>
      <c r="H3537" s="180" t="str">
        <f t="shared" si="87"/>
        <v/>
      </c>
      <c r="I3537" s="181"/>
      <c r="J3537" s="182"/>
      <c r="K3537" s="187"/>
      <c r="L3537" s="188"/>
      <c r="M3537" s="189"/>
    </row>
    <row r="3538" spans="2:13" outlineLevel="1" x14ac:dyDescent="0.35">
      <c r="B3538" s="107">
        <v>21</v>
      </c>
      <c r="C3538" s="108">
        <v>145</v>
      </c>
      <c r="D3538" s="192"/>
      <c r="E3538" s="191"/>
      <c r="F3538" s="178"/>
      <c r="G3538" s="179"/>
      <c r="H3538" s="180" t="str">
        <f t="shared" si="87"/>
        <v/>
      </c>
      <c r="I3538" s="181"/>
      <c r="J3538" s="182"/>
      <c r="K3538" s="187"/>
      <c r="L3538" s="188"/>
      <c r="M3538" s="189"/>
    </row>
    <row r="3539" spans="2:13" outlineLevel="1" x14ac:dyDescent="0.35">
      <c r="B3539" s="107">
        <v>21</v>
      </c>
      <c r="C3539" s="108">
        <v>146</v>
      </c>
      <c r="D3539" s="192"/>
      <c r="E3539" s="191"/>
      <c r="F3539" s="178"/>
      <c r="G3539" s="179"/>
      <c r="H3539" s="180" t="str">
        <f t="shared" si="87"/>
        <v/>
      </c>
      <c r="I3539" s="181"/>
      <c r="J3539" s="182"/>
      <c r="K3539" s="187"/>
      <c r="L3539" s="188"/>
      <c r="M3539" s="189"/>
    </row>
    <row r="3540" spans="2:13" outlineLevel="1" x14ac:dyDescent="0.35">
      <c r="B3540" s="107">
        <v>21</v>
      </c>
      <c r="C3540" s="108">
        <v>147</v>
      </c>
      <c r="D3540" s="192"/>
      <c r="E3540" s="191"/>
      <c r="F3540" s="178"/>
      <c r="G3540" s="179"/>
      <c r="H3540" s="180" t="str">
        <f t="shared" si="87"/>
        <v/>
      </c>
      <c r="I3540" s="181"/>
      <c r="J3540" s="182"/>
      <c r="K3540" s="187"/>
      <c r="L3540" s="188"/>
      <c r="M3540" s="189"/>
    </row>
    <row r="3541" spans="2:13" outlineLevel="1" x14ac:dyDescent="0.35">
      <c r="B3541" s="107">
        <v>21</v>
      </c>
      <c r="C3541" s="108">
        <v>148</v>
      </c>
      <c r="D3541" s="192"/>
      <c r="E3541" s="191"/>
      <c r="F3541" s="178"/>
      <c r="G3541" s="179"/>
      <c r="H3541" s="180" t="str">
        <f t="shared" si="87"/>
        <v/>
      </c>
      <c r="I3541" s="181"/>
      <c r="J3541" s="182"/>
      <c r="K3541" s="187"/>
      <c r="L3541" s="188"/>
      <c r="M3541" s="189"/>
    </row>
    <row r="3542" spans="2:13" outlineLevel="1" x14ac:dyDescent="0.35">
      <c r="B3542" s="107">
        <v>21</v>
      </c>
      <c r="C3542" s="108">
        <v>149</v>
      </c>
      <c r="D3542" s="192"/>
      <c r="E3542" s="191"/>
      <c r="F3542" s="178"/>
      <c r="G3542" s="179"/>
      <c r="H3542" s="180" t="str">
        <f t="shared" si="87"/>
        <v/>
      </c>
      <c r="I3542" s="181"/>
      <c r="J3542" s="182"/>
      <c r="K3542" s="187"/>
      <c r="L3542" s="188"/>
      <c r="M3542" s="189"/>
    </row>
    <row r="3543" spans="2:13" outlineLevel="1" x14ac:dyDescent="0.35">
      <c r="B3543" s="107">
        <v>21</v>
      </c>
      <c r="C3543" s="108">
        <v>150</v>
      </c>
      <c r="D3543" s="192"/>
      <c r="E3543" s="191"/>
      <c r="F3543" s="178"/>
      <c r="G3543" s="179"/>
      <c r="H3543" s="180" t="str">
        <f t="shared" si="87"/>
        <v/>
      </c>
      <c r="I3543" s="181"/>
      <c r="J3543" s="182"/>
      <c r="K3543" s="187"/>
      <c r="L3543" s="188"/>
      <c r="M3543" s="189"/>
    </row>
    <row r="3544" spans="2:13" outlineLevel="1" x14ac:dyDescent="0.35">
      <c r="B3544" s="107">
        <v>21</v>
      </c>
      <c r="C3544" s="108">
        <v>151</v>
      </c>
      <c r="D3544" s="192"/>
      <c r="E3544" s="191"/>
      <c r="F3544" s="178"/>
      <c r="G3544" s="179"/>
      <c r="H3544" s="180" t="str">
        <f t="shared" si="87"/>
        <v/>
      </c>
      <c r="I3544" s="181"/>
      <c r="J3544" s="182"/>
      <c r="K3544" s="187"/>
      <c r="L3544" s="188"/>
      <c r="M3544" s="189"/>
    </row>
    <row r="3545" spans="2:13" outlineLevel="1" x14ac:dyDescent="0.35">
      <c r="B3545" s="107">
        <v>21</v>
      </c>
      <c r="C3545" s="108">
        <v>152</v>
      </c>
      <c r="D3545" s="192"/>
      <c r="E3545" s="191"/>
      <c r="F3545" s="178"/>
      <c r="G3545" s="179"/>
      <c r="H3545" s="180" t="str">
        <f t="shared" si="87"/>
        <v/>
      </c>
      <c r="I3545" s="181"/>
      <c r="J3545" s="182"/>
      <c r="K3545" s="187"/>
      <c r="L3545" s="188"/>
      <c r="M3545" s="189"/>
    </row>
    <row r="3546" spans="2:13" outlineLevel="1" x14ac:dyDescent="0.35">
      <c r="B3546" s="107">
        <v>21</v>
      </c>
      <c r="C3546" s="108">
        <v>153</v>
      </c>
      <c r="D3546" s="192"/>
      <c r="E3546" s="191"/>
      <c r="F3546" s="178"/>
      <c r="G3546" s="179"/>
      <c r="H3546" s="180" t="str">
        <f t="shared" si="87"/>
        <v/>
      </c>
      <c r="I3546" s="181"/>
      <c r="J3546" s="182"/>
      <c r="K3546" s="187"/>
      <c r="L3546" s="188"/>
      <c r="M3546" s="189"/>
    </row>
    <row r="3547" spans="2:13" outlineLevel="1" x14ac:dyDescent="0.35">
      <c r="B3547" s="107">
        <v>21</v>
      </c>
      <c r="C3547" s="108">
        <v>154</v>
      </c>
      <c r="D3547" s="192"/>
      <c r="E3547" s="191"/>
      <c r="F3547" s="178"/>
      <c r="G3547" s="179"/>
      <c r="H3547" s="180" t="str">
        <f t="shared" si="87"/>
        <v/>
      </c>
      <c r="I3547" s="181"/>
      <c r="J3547" s="182"/>
      <c r="K3547" s="187"/>
      <c r="L3547" s="188"/>
      <c r="M3547" s="189"/>
    </row>
    <row r="3548" spans="2:13" outlineLevel="1" x14ac:dyDescent="0.35">
      <c r="B3548" s="107">
        <v>21</v>
      </c>
      <c r="C3548" s="108">
        <v>155</v>
      </c>
      <c r="D3548" s="192"/>
      <c r="E3548" s="191"/>
      <c r="F3548" s="178"/>
      <c r="G3548" s="179"/>
      <c r="H3548" s="180" t="str">
        <f t="shared" si="87"/>
        <v/>
      </c>
      <c r="I3548" s="181"/>
      <c r="J3548" s="182"/>
      <c r="K3548" s="187"/>
      <c r="L3548" s="188"/>
      <c r="M3548" s="189"/>
    </row>
    <row r="3549" spans="2:13" outlineLevel="1" x14ac:dyDescent="0.35">
      <c r="B3549" s="107">
        <v>21</v>
      </c>
      <c r="C3549" s="108">
        <v>156</v>
      </c>
      <c r="D3549" s="192"/>
      <c r="E3549" s="191"/>
      <c r="F3549" s="178"/>
      <c r="G3549" s="179"/>
      <c r="H3549" s="180" t="str">
        <f t="shared" si="87"/>
        <v/>
      </c>
      <c r="I3549" s="181"/>
      <c r="J3549" s="182"/>
      <c r="K3549" s="187"/>
      <c r="L3549" s="188"/>
      <c r="M3549" s="189"/>
    </row>
    <row r="3550" spans="2:13" outlineLevel="1" x14ac:dyDescent="0.35">
      <c r="B3550" s="107">
        <v>21</v>
      </c>
      <c r="C3550" s="108">
        <v>157</v>
      </c>
      <c r="D3550" s="192"/>
      <c r="E3550" s="191"/>
      <c r="F3550" s="178"/>
      <c r="G3550" s="179"/>
      <c r="H3550" s="180" t="str">
        <f t="shared" si="87"/>
        <v/>
      </c>
      <c r="I3550" s="181"/>
      <c r="J3550" s="182"/>
      <c r="K3550" s="187"/>
      <c r="L3550" s="188"/>
      <c r="M3550" s="189"/>
    </row>
    <row r="3551" spans="2:13" outlineLevel="1" x14ac:dyDescent="0.35">
      <c r="B3551" s="107">
        <v>21</v>
      </c>
      <c r="C3551" s="108">
        <v>158</v>
      </c>
      <c r="D3551" s="192"/>
      <c r="E3551" s="191"/>
      <c r="F3551" s="178"/>
      <c r="G3551" s="179"/>
      <c r="H3551" s="180" t="str">
        <f t="shared" si="87"/>
        <v/>
      </c>
      <c r="I3551" s="181"/>
      <c r="J3551" s="182"/>
      <c r="K3551" s="187"/>
      <c r="L3551" s="188"/>
      <c r="M3551" s="189"/>
    </row>
    <row r="3552" spans="2:13" outlineLevel="1" x14ac:dyDescent="0.35">
      <c r="B3552" s="107">
        <v>21</v>
      </c>
      <c r="C3552" s="108">
        <v>159</v>
      </c>
      <c r="D3552" s="192"/>
      <c r="E3552" s="191"/>
      <c r="F3552" s="178"/>
      <c r="G3552" s="179"/>
      <c r="H3552" s="180" t="str">
        <f t="shared" si="87"/>
        <v/>
      </c>
      <c r="I3552" s="197"/>
      <c r="J3552" s="182"/>
      <c r="K3552" s="187"/>
      <c r="L3552" s="188"/>
      <c r="M3552" s="189"/>
    </row>
    <row r="3553" spans="2:18" ht="15" outlineLevel="1" thickBot="1" x14ac:dyDescent="0.4">
      <c r="B3553" s="112">
        <v>21</v>
      </c>
      <c r="C3553" s="110">
        <v>160</v>
      </c>
      <c r="D3553" s="199"/>
      <c r="E3553" s="200"/>
      <c r="F3553" s="201"/>
      <c r="G3553" s="202"/>
      <c r="H3553" s="201" t="str">
        <f t="shared" si="87"/>
        <v/>
      </c>
      <c r="I3553" s="205"/>
      <c r="J3553" s="205"/>
      <c r="K3553" s="209"/>
      <c r="L3553" s="207"/>
      <c r="M3553" s="208"/>
    </row>
    <row r="3554" spans="2:18" x14ac:dyDescent="0.35">
      <c r="D3554" s="76"/>
      <c r="E3554" s="76"/>
      <c r="F3554" s="76"/>
      <c r="G3554" s="76"/>
      <c r="H3554" s="104"/>
      <c r="I3554" s="78"/>
      <c r="J3554" s="78"/>
      <c r="K3554" s="78"/>
      <c r="L3554" s="78"/>
      <c r="M3554" s="78"/>
    </row>
    <row r="3555" spans="2:18" ht="15" thickBot="1" x14ac:dyDescent="0.4"/>
    <row r="3556" spans="2:18" ht="43.5" x14ac:dyDescent="0.35">
      <c r="B3556" s="85" t="s">
        <v>342</v>
      </c>
      <c r="C3556" s="87" t="s">
        <v>352</v>
      </c>
      <c r="D3556" s="87" t="s">
        <v>352</v>
      </c>
      <c r="E3556" s="88"/>
      <c r="F3556" s="89" t="s">
        <v>3</v>
      </c>
    </row>
    <row r="3557" spans="2:18" ht="29.4" customHeight="1" x14ac:dyDescent="0.35">
      <c r="B3557" s="86">
        <f>B3563</f>
        <v>22</v>
      </c>
      <c r="C3557" s="90" t="s">
        <v>300</v>
      </c>
      <c r="D3557" s="90" t="s">
        <v>300</v>
      </c>
      <c r="E3557" s="172"/>
      <c r="F3557" s="173"/>
    </row>
    <row r="3558" spans="2:18" ht="43.5" x14ac:dyDescent="0.35">
      <c r="B3558" s="86">
        <f t="shared" ref="B3558:B3559" si="88">B3564</f>
        <v>22</v>
      </c>
      <c r="C3558" s="90" t="s">
        <v>301</v>
      </c>
      <c r="D3558" s="90" t="s">
        <v>301</v>
      </c>
      <c r="E3558" s="259"/>
      <c r="F3558" s="173"/>
    </row>
    <row r="3559" spans="2:18" ht="58.5" thickBot="1" x14ac:dyDescent="0.4">
      <c r="B3559" s="86">
        <f t="shared" si="88"/>
        <v>22</v>
      </c>
      <c r="C3559" s="91" t="s">
        <v>309</v>
      </c>
      <c r="D3559" s="91" t="s">
        <v>309</v>
      </c>
      <c r="E3559" s="174"/>
      <c r="F3559" s="175"/>
      <c r="R3559" s="84"/>
    </row>
    <row r="3560" spans="2:18" x14ac:dyDescent="0.35">
      <c r="D3560" s="72"/>
      <c r="E3560" s="103"/>
    </row>
    <row r="3561" spans="2:18" ht="15" thickBot="1" x14ac:dyDescent="0.4"/>
    <row r="3562" spans="2:18" ht="199.75" customHeight="1" thickBot="1" x14ac:dyDescent="0.4">
      <c r="B3562" s="82" t="s">
        <v>342</v>
      </c>
      <c r="C3562" s="133" t="s">
        <v>341</v>
      </c>
      <c r="D3562" s="66" t="s">
        <v>390</v>
      </c>
      <c r="E3562" s="67" t="s">
        <v>391</v>
      </c>
      <c r="F3562" s="67" t="s">
        <v>328</v>
      </c>
      <c r="G3562" s="67" t="s">
        <v>329</v>
      </c>
      <c r="H3562" s="67" t="s">
        <v>330</v>
      </c>
      <c r="I3562" s="67" t="s">
        <v>331</v>
      </c>
      <c r="J3562" s="67" t="s">
        <v>234</v>
      </c>
      <c r="K3562" s="67" t="s">
        <v>332</v>
      </c>
      <c r="L3562" s="67" t="s">
        <v>389</v>
      </c>
      <c r="M3562" s="70" t="s">
        <v>299</v>
      </c>
    </row>
    <row r="3563" spans="2:18" x14ac:dyDescent="0.35">
      <c r="B3563" s="111">
        <v>22</v>
      </c>
      <c r="C3563" s="109">
        <v>1</v>
      </c>
      <c r="D3563" s="176"/>
      <c r="E3563" s="177"/>
      <c r="F3563" s="178"/>
      <c r="G3563" s="179"/>
      <c r="H3563" s="180" t="str">
        <f t="shared" ref="H3563:H3594" si="89">IFERROR(E3563/$E$3558,"")</f>
        <v/>
      </c>
      <c r="I3563" s="181"/>
      <c r="J3563" s="182"/>
      <c r="K3563" s="183"/>
      <c r="L3563" s="184"/>
      <c r="M3563" s="185"/>
    </row>
    <row r="3564" spans="2:18" ht="15.5" x14ac:dyDescent="0.35">
      <c r="B3564" s="107">
        <v>22</v>
      </c>
      <c r="C3564" s="108">
        <v>2</v>
      </c>
      <c r="D3564" s="176"/>
      <c r="E3564" s="186"/>
      <c r="F3564" s="178"/>
      <c r="G3564" s="179"/>
      <c r="H3564" s="180" t="str">
        <f t="shared" si="89"/>
        <v/>
      </c>
      <c r="I3564" s="181"/>
      <c r="J3564" s="182"/>
      <c r="K3564" s="187"/>
      <c r="L3564" s="188"/>
      <c r="M3564" s="189"/>
      <c r="P3564" s="84"/>
      <c r="R3564" s="84"/>
    </row>
    <row r="3565" spans="2:18" x14ac:dyDescent="0.35">
      <c r="B3565" s="107">
        <v>22</v>
      </c>
      <c r="C3565" s="108">
        <v>3</v>
      </c>
      <c r="D3565" s="176"/>
      <c r="E3565" s="186"/>
      <c r="F3565" s="178"/>
      <c r="G3565" s="179"/>
      <c r="H3565" s="180" t="str">
        <f t="shared" si="89"/>
        <v/>
      </c>
      <c r="I3565" s="181"/>
      <c r="J3565" s="182"/>
      <c r="K3565" s="187"/>
      <c r="L3565" s="188"/>
      <c r="M3565" s="189"/>
    </row>
    <row r="3566" spans="2:18" x14ac:dyDescent="0.35">
      <c r="B3566" s="107">
        <v>22</v>
      </c>
      <c r="C3566" s="108">
        <v>4</v>
      </c>
      <c r="D3566" s="176"/>
      <c r="E3566" s="191"/>
      <c r="F3566" s="178"/>
      <c r="G3566" s="179"/>
      <c r="H3566" s="180" t="str">
        <f t="shared" si="89"/>
        <v/>
      </c>
      <c r="I3566" s="181"/>
      <c r="J3566" s="182"/>
      <c r="K3566" s="187"/>
      <c r="L3566" s="188"/>
      <c r="M3566" s="189"/>
    </row>
    <row r="3567" spans="2:18" x14ac:dyDescent="0.35">
      <c r="B3567" s="107">
        <v>22</v>
      </c>
      <c r="C3567" s="108">
        <v>5</v>
      </c>
      <c r="D3567" s="176"/>
      <c r="E3567" s="191"/>
      <c r="F3567" s="178"/>
      <c r="G3567" s="179"/>
      <c r="H3567" s="180" t="str">
        <f t="shared" si="89"/>
        <v/>
      </c>
      <c r="I3567" s="181"/>
      <c r="J3567" s="182"/>
      <c r="K3567" s="187"/>
      <c r="L3567" s="188"/>
      <c r="M3567" s="189"/>
    </row>
    <row r="3568" spans="2:18" x14ac:dyDescent="0.35">
      <c r="B3568" s="107">
        <v>22</v>
      </c>
      <c r="C3568" s="108">
        <v>6</v>
      </c>
      <c r="D3568" s="176"/>
      <c r="E3568" s="191"/>
      <c r="F3568" s="178"/>
      <c r="G3568" s="179"/>
      <c r="H3568" s="180" t="str">
        <f t="shared" si="89"/>
        <v/>
      </c>
      <c r="I3568" s="181"/>
      <c r="J3568" s="182"/>
      <c r="K3568" s="187"/>
      <c r="L3568" s="188"/>
      <c r="M3568" s="189"/>
    </row>
    <row r="3569" spans="2:13" x14ac:dyDescent="0.35">
      <c r="B3569" s="107">
        <v>22</v>
      </c>
      <c r="C3569" s="108">
        <v>7</v>
      </c>
      <c r="D3569" s="176"/>
      <c r="E3569" s="191"/>
      <c r="F3569" s="178"/>
      <c r="G3569" s="179"/>
      <c r="H3569" s="180" t="str">
        <f t="shared" si="89"/>
        <v/>
      </c>
      <c r="I3569" s="181"/>
      <c r="J3569" s="182"/>
      <c r="K3569" s="187"/>
      <c r="L3569" s="188"/>
      <c r="M3569" s="189"/>
    </row>
    <row r="3570" spans="2:13" x14ac:dyDescent="0.35">
      <c r="B3570" s="107">
        <v>22</v>
      </c>
      <c r="C3570" s="108">
        <v>8</v>
      </c>
      <c r="D3570" s="176"/>
      <c r="E3570" s="191"/>
      <c r="F3570" s="178"/>
      <c r="G3570" s="179"/>
      <c r="H3570" s="180" t="str">
        <f t="shared" si="89"/>
        <v/>
      </c>
      <c r="I3570" s="181"/>
      <c r="J3570" s="182"/>
      <c r="K3570" s="187"/>
      <c r="L3570" s="188"/>
      <c r="M3570" s="189"/>
    </row>
    <row r="3571" spans="2:13" x14ac:dyDescent="0.35">
      <c r="B3571" s="107">
        <v>22</v>
      </c>
      <c r="C3571" s="108">
        <v>9</v>
      </c>
      <c r="D3571" s="176"/>
      <c r="E3571" s="191"/>
      <c r="F3571" s="178"/>
      <c r="G3571" s="179"/>
      <c r="H3571" s="180" t="str">
        <f t="shared" si="89"/>
        <v/>
      </c>
      <c r="I3571" s="181"/>
      <c r="J3571" s="182"/>
      <c r="K3571" s="187"/>
      <c r="L3571" s="188"/>
      <c r="M3571" s="189"/>
    </row>
    <row r="3572" spans="2:13" x14ac:dyDescent="0.35">
      <c r="B3572" s="107">
        <v>22</v>
      </c>
      <c r="C3572" s="108">
        <v>10</v>
      </c>
      <c r="D3572" s="176"/>
      <c r="E3572" s="191"/>
      <c r="F3572" s="178"/>
      <c r="G3572" s="179"/>
      <c r="H3572" s="180" t="str">
        <f t="shared" si="89"/>
        <v/>
      </c>
      <c r="I3572" s="181"/>
      <c r="J3572" s="182"/>
      <c r="K3572" s="187"/>
      <c r="L3572" s="188"/>
      <c r="M3572" s="189"/>
    </row>
    <row r="3573" spans="2:13" outlineLevel="1" x14ac:dyDescent="0.35">
      <c r="B3573" s="107">
        <v>22</v>
      </c>
      <c r="C3573" s="108">
        <v>11</v>
      </c>
      <c r="D3573" s="192"/>
      <c r="E3573" s="191"/>
      <c r="F3573" s="178"/>
      <c r="G3573" s="179"/>
      <c r="H3573" s="180" t="str">
        <f t="shared" si="89"/>
        <v/>
      </c>
      <c r="I3573" s="181"/>
      <c r="J3573" s="182"/>
      <c r="K3573" s="187"/>
      <c r="L3573" s="188"/>
      <c r="M3573" s="189"/>
    </row>
    <row r="3574" spans="2:13" outlineLevel="1" x14ac:dyDescent="0.35">
      <c r="B3574" s="107">
        <v>22</v>
      </c>
      <c r="C3574" s="108">
        <v>12</v>
      </c>
      <c r="D3574" s="192"/>
      <c r="E3574" s="191"/>
      <c r="F3574" s="178"/>
      <c r="G3574" s="179"/>
      <c r="H3574" s="180" t="str">
        <f t="shared" si="89"/>
        <v/>
      </c>
      <c r="I3574" s="181"/>
      <c r="J3574" s="182"/>
      <c r="K3574" s="187"/>
      <c r="L3574" s="188"/>
      <c r="M3574" s="189"/>
    </row>
    <row r="3575" spans="2:13" outlineLevel="1" x14ac:dyDescent="0.35">
      <c r="B3575" s="107">
        <v>22</v>
      </c>
      <c r="C3575" s="108">
        <v>13</v>
      </c>
      <c r="D3575" s="192"/>
      <c r="E3575" s="191"/>
      <c r="F3575" s="178"/>
      <c r="G3575" s="179"/>
      <c r="H3575" s="180" t="str">
        <f t="shared" si="89"/>
        <v/>
      </c>
      <c r="I3575" s="181"/>
      <c r="J3575" s="182"/>
      <c r="K3575" s="187"/>
      <c r="L3575" s="188"/>
      <c r="M3575" s="189"/>
    </row>
    <row r="3576" spans="2:13" outlineLevel="1" x14ac:dyDescent="0.35">
      <c r="B3576" s="107">
        <v>22</v>
      </c>
      <c r="C3576" s="108">
        <v>14</v>
      </c>
      <c r="D3576" s="192"/>
      <c r="E3576" s="191"/>
      <c r="F3576" s="178"/>
      <c r="G3576" s="179"/>
      <c r="H3576" s="180" t="str">
        <f t="shared" si="89"/>
        <v/>
      </c>
      <c r="I3576" s="181"/>
      <c r="J3576" s="182"/>
      <c r="K3576" s="187"/>
      <c r="L3576" s="188"/>
      <c r="M3576" s="189"/>
    </row>
    <row r="3577" spans="2:13" outlineLevel="1" x14ac:dyDescent="0.35">
      <c r="B3577" s="107">
        <v>22</v>
      </c>
      <c r="C3577" s="108">
        <v>15</v>
      </c>
      <c r="D3577" s="192"/>
      <c r="E3577" s="191"/>
      <c r="F3577" s="178"/>
      <c r="G3577" s="179"/>
      <c r="H3577" s="180" t="str">
        <f t="shared" si="89"/>
        <v/>
      </c>
      <c r="I3577" s="181"/>
      <c r="J3577" s="182"/>
      <c r="K3577" s="187"/>
      <c r="L3577" s="188"/>
      <c r="M3577" s="189"/>
    </row>
    <row r="3578" spans="2:13" outlineLevel="1" x14ac:dyDescent="0.35">
      <c r="B3578" s="107">
        <v>22</v>
      </c>
      <c r="C3578" s="108">
        <v>16</v>
      </c>
      <c r="D3578" s="192"/>
      <c r="E3578" s="191"/>
      <c r="F3578" s="178"/>
      <c r="G3578" s="179"/>
      <c r="H3578" s="180" t="str">
        <f t="shared" si="89"/>
        <v/>
      </c>
      <c r="I3578" s="181"/>
      <c r="J3578" s="182"/>
      <c r="K3578" s="187"/>
      <c r="L3578" s="188"/>
      <c r="M3578" s="189"/>
    </row>
    <row r="3579" spans="2:13" outlineLevel="1" x14ac:dyDescent="0.35">
      <c r="B3579" s="107">
        <v>22</v>
      </c>
      <c r="C3579" s="108">
        <v>17</v>
      </c>
      <c r="D3579" s="192"/>
      <c r="E3579" s="191"/>
      <c r="F3579" s="178"/>
      <c r="G3579" s="179"/>
      <c r="H3579" s="180" t="str">
        <f t="shared" si="89"/>
        <v/>
      </c>
      <c r="I3579" s="181"/>
      <c r="J3579" s="182"/>
      <c r="K3579" s="187"/>
      <c r="L3579" s="188"/>
      <c r="M3579" s="189"/>
    </row>
    <row r="3580" spans="2:13" outlineLevel="1" x14ac:dyDescent="0.35">
      <c r="B3580" s="107">
        <v>22</v>
      </c>
      <c r="C3580" s="108">
        <v>18</v>
      </c>
      <c r="D3580" s="192"/>
      <c r="E3580" s="191"/>
      <c r="F3580" s="178"/>
      <c r="G3580" s="179"/>
      <c r="H3580" s="180" t="str">
        <f t="shared" si="89"/>
        <v/>
      </c>
      <c r="I3580" s="181"/>
      <c r="J3580" s="182"/>
      <c r="K3580" s="187"/>
      <c r="L3580" s="188"/>
      <c r="M3580" s="189"/>
    </row>
    <row r="3581" spans="2:13" outlineLevel="1" x14ac:dyDescent="0.35">
      <c r="B3581" s="107">
        <v>22</v>
      </c>
      <c r="C3581" s="108">
        <v>19</v>
      </c>
      <c r="D3581" s="192"/>
      <c r="E3581" s="191"/>
      <c r="F3581" s="178"/>
      <c r="G3581" s="179"/>
      <c r="H3581" s="180" t="str">
        <f t="shared" si="89"/>
        <v/>
      </c>
      <c r="I3581" s="181"/>
      <c r="J3581" s="182"/>
      <c r="K3581" s="187"/>
      <c r="L3581" s="188"/>
      <c r="M3581" s="189"/>
    </row>
    <row r="3582" spans="2:13" outlineLevel="1" x14ac:dyDescent="0.35">
      <c r="B3582" s="107">
        <v>22</v>
      </c>
      <c r="C3582" s="108">
        <v>20</v>
      </c>
      <c r="D3582" s="192"/>
      <c r="E3582" s="191"/>
      <c r="F3582" s="178"/>
      <c r="G3582" s="179"/>
      <c r="H3582" s="180" t="str">
        <f t="shared" si="89"/>
        <v/>
      </c>
      <c r="I3582" s="181"/>
      <c r="J3582" s="182"/>
      <c r="K3582" s="187"/>
      <c r="L3582" s="188"/>
      <c r="M3582" s="189"/>
    </row>
    <row r="3583" spans="2:13" outlineLevel="1" x14ac:dyDescent="0.35">
      <c r="B3583" s="107">
        <v>22</v>
      </c>
      <c r="C3583" s="108">
        <v>21</v>
      </c>
      <c r="D3583" s="192"/>
      <c r="E3583" s="191"/>
      <c r="F3583" s="178"/>
      <c r="G3583" s="179"/>
      <c r="H3583" s="180" t="str">
        <f t="shared" si="89"/>
        <v/>
      </c>
      <c r="I3583" s="181"/>
      <c r="J3583" s="182"/>
      <c r="K3583" s="187"/>
      <c r="L3583" s="188"/>
      <c r="M3583" s="189"/>
    </row>
    <row r="3584" spans="2:13" outlineLevel="1" x14ac:dyDescent="0.35">
      <c r="B3584" s="107">
        <v>22</v>
      </c>
      <c r="C3584" s="108">
        <v>22</v>
      </c>
      <c r="D3584" s="192"/>
      <c r="E3584" s="191"/>
      <c r="F3584" s="178"/>
      <c r="G3584" s="179"/>
      <c r="H3584" s="180" t="str">
        <f t="shared" si="89"/>
        <v/>
      </c>
      <c r="I3584" s="181"/>
      <c r="J3584" s="182"/>
      <c r="K3584" s="187"/>
      <c r="L3584" s="188"/>
      <c r="M3584" s="189"/>
    </row>
    <row r="3585" spans="2:13" outlineLevel="1" x14ac:dyDescent="0.35">
      <c r="B3585" s="107">
        <v>22</v>
      </c>
      <c r="C3585" s="108">
        <v>23</v>
      </c>
      <c r="D3585" s="192"/>
      <c r="E3585" s="191"/>
      <c r="F3585" s="178"/>
      <c r="G3585" s="179"/>
      <c r="H3585" s="180" t="str">
        <f t="shared" si="89"/>
        <v/>
      </c>
      <c r="I3585" s="181"/>
      <c r="J3585" s="182"/>
      <c r="K3585" s="187"/>
      <c r="L3585" s="188"/>
      <c r="M3585" s="189"/>
    </row>
    <row r="3586" spans="2:13" outlineLevel="1" x14ac:dyDescent="0.35">
      <c r="B3586" s="107">
        <v>22</v>
      </c>
      <c r="C3586" s="108">
        <v>24</v>
      </c>
      <c r="D3586" s="192"/>
      <c r="E3586" s="191"/>
      <c r="F3586" s="178"/>
      <c r="G3586" s="179"/>
      <c r="H3586" s="180" t="str">
        <f t="shared" si="89"/>
        <v/>
      </c>
      <c r="I3586" s="181"/>
      <c r="J3586" s="182"/>
      <c r="K3586" s="187"/>
      <c r="L3586" s="188"/>
      <c r="M3586" s="189"/>
    </row>
    <row r="3587" spans="2:13" outlineLevel="1" x14ac:dyDescent="0.35">
      <c r="B3587" s="107">
        <v>22</v>
      </c>
      <c r="C3587" s="108">
        <v>25</v>
      </c>
      <c r="D3587" s="192"/>
      <c r="E3587" s="191"/>
      <c r="F3587" s="178"/>
      <c r="G3587" s="179"/>
      <c r="H3587" s="180" t="str">
        <f t="shared" si="89"/>
        <v/>
      </c>
      <c r="I3587" s="181"/>
      <c r="J3587" s="182"/>
      <c r="K3587" s="187"/>
      <c r="L3587" s="188"/>
      <c r="M3587" s="189"/>
    </row>
    <row r="3588" spans="2:13" outlineLevel="1" x14ac:dyDescent="0.35">
      <c r="B3588" s="107">
        <v>22</v>
      </c>
      <c r="C3588" s="108">
        <v>26</v>
      </c>
      <c r="D3588" s="192"/>
      <c r="E3588" s="191"/>
      <c r="F3588" s="178"/>
      <c r="G3588" s="179"/>
      <c r="H3588" s="180" t="str">
        <f t="shared" si="89"/>
        <v/>
      </c>
      <c r="I3588" s="181"/>
      <c r="J3588" s="182"/>
      <c r="K3588" s="187"/>
      <c r="L3588" s="188"/>
      <c r="M3588" s="189"/>
    </row>
    <row r="3589" spans="2:13" outlineLevel="1" x14ac:dyDescent="0.35">
      <c r="B3589" s="107">
        <v>22</v>
      </c>
      <c r="C3589" s="108">
        <v>27</v>
      </c>
      <c r="D3589" s="192"/>
      <c r="E3589" s="191"/>
      <c r="F3589" s="178"/>
      <c r="G3589" s="179"/>
      <c r="H3589" s="180" t="str">
        <f t="shared" si="89"/>
        <v/>
      </c>
      <c r="I3589" s="181"/>
      <c r="J3589" s="182"/>
      <c r="K3589" s="187"/>
      <c r="L3589" s="188"/>
      <c r="M3589" s="189"/>
    </row>
    <row r="3590" spans="2:13" outlineLevel="1" x14ac:dyDescent="0.35">
      <c r="B3590" s="107">
        <v>22</v>
      </c>
      <c r="C3590" s="108">
        <v>28</v>
      </c>
      <c r="D3590" s="192"/>
      <c r="E3590" s="191"/>
      <c r="F3590" s="178"/>
      <c r="G3590" s="179"/>
      <c r="H3590" s="180" t="str">
        <f t="shared" si="89"/>
        <v/>
      </c>
      <c r="I3590" s="181"/>
      <c r="J3590" s="182"/>
      <c r="K3590" s="187"/>
      <c r="L3590" s="188"/>
      <c r="M3590" s="189"/>
    </row>
    <row r="3591" spans="2:13" outlineLevel="1" x14ac:dyDescent="0.35">
      <c r="B3591" s="107">
        <v>22</v>
      </c>
      <c r="C3591" s="108">
        <v>29</v>
      </c>
      <c r="D3591" s="192"/>
      <c r="E3591" s="191"/>
      <c r="F3591" s="178"/>
      <c r="G3591" s="179"/>
      <c r="H3591" s="180" t="str">
        <f t="shared" si="89"/>
        <v/>
      </c>
      <c r="I3591" s="181"/>
      <c r="J3591" s="182"/>
      <c r="K3591" s="187"/>
      <c r="L3591" s="188"/>
      <c r="M3591" s="189"/>
    </row>
    <row r="3592" spans="2:13" outlineLevel="1" x14ac:dyDescent="0.35">
      <c r="B3592" s="107">
        <v>22</v>
      </c>
      <c r="C3592" s="108">
        <v>30</v>
      </c>
      <c r="D3592" s="192"/>
      <c r="E3592" s="191"/>
      <c r="F3592" s="178"/>
      <c r="G3592" s="179"/>
      <c r="H3592" s="180" t="str">
        <f t="shared" si="89"/>
        <v/>
      </c>
      <c r="I3592" s="181"/>
      <c r="J3592" s="182"/>
      <c r="K3592" s="187"/>
      <c r="L3592" s="188"/>
      <c r="M3592" s="189"/>
    </row>
    <row r="3593" spans="2:13" outlineLevel="1" x14ac:dyDescent="0.35">
      <c r="B3593" s="107">
        <v>22</v>
      </c>
      <c r="C3593" s="108">
        <v>31</v>
      </c>
      <c r="D3593" s="192"/>
      <c r="E3593" s="191"/>
      <c r="F3593" s="178"/>
      <c r="G3593" s="179"/>
      <c r="H3593" s="180" t="str">
        <f t="shared" si="89"/>
        <v/>
      </c>
      <c r="I3593" s="181"/>
      <c r="J3593" s="182"/>
      <c r="K3593" s="187"/>
      <c r="L3593" s="188"/>
      <c r="M3593" s="189"/>
    </row>
    <row r="3594" spans="2:13" outlineLevel="1" x14ac:dyDescent="0.35">
      <c r="B3594" s="107">
        <v>22</v>
      </c>
      <c r="C3594" s="108">
        <v>32</v>
      </c>
      <c r="D3594" s="192"/>
      <c r="E3594" s="191"/>
      <c r="F3594" s="178"/>
      <c r="G3594" s="179"/>
      <c r="H3594" s="180" t="str">
        <f t="shared" si="89"/>
        <v/>
      </c>
      <c r="I3594" s="181"/>
      <c r="J3594" s="182"/>
      <c r="K3594" s="187"/>
      <c r="L3594" s="188"/>
      <c r="M3594" s="189"/>
    </row>
    <row r="3595" spans="2:13" outlineLevel="1" x14ac:dyDescent="0.35">
      <c r="B3595" s="107">
        <v>22</v>
      </c>
      <c r="C3595" s="108">
        <v>33</v>
      </c>
      <c r="D3595" s="192"/>
      <c r="E3595" s="191"/>
      <c r="F3595" s="178"/>
      <c r="G3595" s="179"/>
      <c r="H3595" s="180" t="str">
        <f t="shared" ref="H3595:H3626" si="90">IFERROR(E3595/$E$3558,"")</f>
        <v/>
      </c>
      <c r="I3595" s="181"/>
      <c r="J3595" s="182"/>
      <c r="K3595" s="187"/>
      <c r="L3595" s="188"/>
      <c r="M3595" s="189"/>
    </row>
    <row r="3596" spans="2:13" outlineLevel="1" x14ac:dyDescent="0.35">
      <c r="B3596" s="107">
        <v>22</v>
      </c>
      <c r="C3596" s="108">
        <v>34</v>
      </c>
      <c r="D3596" s="192"/>
      <c r="E3596" s="191"/>
      <c r="F3596" s="178"/>
      <c r="G3596" s="179"/>
      <c r="H3596" s="180" t="str">
        <f t="shared" si="90"/>
        <v/>
      </c>
      <c r="I3596" s="181"/>
      <c r="J3596" s="182"/>
      <c r="K3596" s="187"/>
      <c r="L3596" s="188"/>
      <c r="M3596" s="189"/>
    </row>
    <row r="3597" spans="2:13" outlineLevel="1" x14ac:dyDescent="0.35">
      <c r="B3597" s="107">
        <v>22</v>
      </c>
      <c r="C3597" s="108">
        <v>35</v>
      </c>
      <c r="D3597" s="192"/>
      <c r="E3597" s="191"/>
      <c r="F3597" s="178"/>
      <c r="G3597" s="179"/>
      <c r="H3597" s="180" t="str">
        <f t="shared" si="90"/>
        <v/>
      </c>
      <c r="I3597" s="181"/>
      <c r="J3597" s="182"/>
      <c r="K3597" s="187"/>
      <c r="L3597" s="188"/>
      <c r="M3597" s="189"/>
    </row>
    <row r="3598" spans="2:13" outlineLevel="1" x14ac:dyDescent="0.35">
      <c r="B3598" s="107">
        <v>22</v>
      </c>
      <c r="C3598" s="108">
        <v>36</v>
      </c>
      <c r="D3598" s="192"/>
      <c r="E3598" s="191"/>
      <c r="F3598" s="178"/>
      <c r="G3598" s="179"/>
      <c r="H3598" s="180" t="str">
        <f t="shared" si="90"/>
        <v/>
      </c>
      <c r="I3598" s="181"/>
      <c r="J3598" s="182"/>
      <c r="K3598" s="187"/>
      <c r="L3598" s="188"/>
      <c r="M3598" s="189"/>
    </row>
    <row r="3599" spans="2:13" outlineLevel="1" x14ac:dyDescent="0.35">
      <c r="B3599" s="107">
        <v>22</v>
      </c>
      <c r="C3599" s="108">
        <v>37</v>
      </c>
      <c r="D3599" s="192"/>
      <c r="E3599" s="191"/>
      <c r="F3599" s="178"/>
      <c r="G3599" s="179"/>
      <c r="H3599" s="180" t="str">
        <f t="shared" si="90"/>
        <v/>
      </c>
      <c r="I3599" s="181"/>
      <c r="J3599" s="182"/>
      <c r="K3599" s="187"/>
      <c r="L3599" s="188"/>
      <c r="M3599" s="189"/>
    </row>
    <row r="3600" spans="2:13" outlineLevel="1" x14ac:dyDescent="0.35">
      <c r="B3600" s="107">
        <v>22</v>
      </c>
      <c r="C3600" s="108">
        <v>38</v>
      </c>
      <c r="D3600" s="192"/>
      <c r="E3600" s="191"/>
      <c r="F3600" s="178"/>
      <c r="G3600" s="179"/>
      <c r="H3600" s="180" t="str">
        <f t="shared" si="90"/>
        <v/>
      </c>
      <c r="I3600" s="181"/>
      <c r="J3600" s="182"/>
      <c r="K3600" s="187"/>
      <c r="L3600" s="188"/>
      <c r="M3600" s="189"/>
    </row>
    <row r="3601" spans="2:13" outlineLevel="1" x14ac:dyDescent="0.35">
      <c r="B3601" s="107">
        <v>22</v>
      </c>
      <c r="C3601" s="108">
        <v>39</v>
      </c>
      <c r="D3601" s="192"/>
      <c r="E3601" s="191"/>
      <c r="F3601" s="178"/>
      <c r="G3601" s="179"/>
      <c r="H3601" s="180" t="str">
        <f t="shared" si="90"/>
        <v/>
      </c>
      <c r="I3601" s="181"/>
      <c r="J3601" s="182"/>
      <c r="K3601" s="187"/>
      <c r="L3601" s="188"/>
      <c r="M3601" s="189"/>
    </row>
    <row r="3602" spans="2:13" outlineLevel="1" x14ac:dyDescent="0.35">
      <c r="B3602" s="107">
        <v>22</v>
      </c>
      <c r="C3602" s="108">
        <v>40</v>
      </c>
      <c r="D3602" s="192"/>
      <c r="E3602" s="191"/>
      <c r="F3602" s="178"/>
      <c r="G3602" s="179"/>
      <c r="H3602" s="180" t="str">
        <f t="shared" si="90"/>
        <v/>
      </c>
      <c r="I3602" s="181"/>
      <c r="J3602" s="182"/>
      <c r="K3602" s="187"/>
      <c r="L3602" s="188"/>
      <c r="M3602" s="189"/>
    </row>
    <row r="3603" spans="2:13" outlineLevel="1" x14ac:dyDescent="0.35">
      <c r="B3603" s="107">
        <v>22</v>
      </c>
      <c r="C3603" s="108">
        <v>41</v>
      </c>
      <c r="D3603" s="192"/>
      <c r="E3603" s="191"/>
      <c r="F3603" s="178"/>
      <c r="G3603" s="179"/>
      <c r="H3603" s="180" t="str">
        <f t="shared" si="90"/>
        <v/>
      </c>
      <c r="I3603" s="181"/>
      <c r="J3603" s="182"/>
      <c r="K3603" s="187"/>
      <c r="L3603" s="188"/>
      <c r="M3603" s="189"/>
    </row>
    <row r="3604" spans="2:13" outlineLevel="1" x14ac:dyDescent="0.35">
      <c r="B3604" s="107">
        <v>22</v>
      </c>
      <c r="C3604" s="108">
        <v>42</v>
      </c>
      <c r="D3604" s="192"/>
      <c r="E3604" s="191"/>
      <c r="F3604" s="178"/>
      <c r="G3604" s="179"/>
      <c r="H3604" s="180" t="str">
        <f t="shared" si="90"/>
        <v/>
      </c>
      <c r="I3604" s="181"/>
      <c r="J3604" s="182"/>
      <c r="K3604" s="187"/>
      <c r="L3604" s="188"/>
      <c r="M3604" s="189"/>
    </row>
    <row r="3605" spans="2:13" outlineLevel="1" x14ac:dyDescent="0.35">
      <c r="B3605" s="107">
        <v>22</v>
      </c>
      <c r="C3605" s="108">
        <v>43</v>
      </c>
      <c r="D3605" s="192"/>
      <c r="E3605" s="191"/>
      <c r="F3605" s="178"/>
      <c r="G3605" s="179"/>
      <c r="H3605" s="180" t="str">
        <f t="shared" si="90"/>
        <v/>
      </c>
      <c r="I3605" s="181"/>
      <c r="J3605" s="182"/>
      <c r="K3605" s="187"/>
      <c r="L3605" s="188"/>
      <c r="M3605" s="189"/>
    </row>
    <row r="3606" spans="2:13" outlineLevel="1" x14ac:dyDescent="0.35">
      <c r="B3606" s="107">
        <v>22</v>
      </c>
      <c r="C3606" s="108">
        <v>44</v>
      </c>
      <c r="D3606" s="192"/>
      <c r="E3606" s="191"/>
      <c r="F3606" s="178"/>
      <c r="G3606" s="179"/>
      <c r="H3606" s="180" t="str">
        <f t="shared" si="90"/>
        <v/>
      </c>
      <c r="I3606" s="181"/>
      <c r="J3606" s="182"/>
      <c r="K3606" s="187"/>
      <c r="L3606" s="188"/>
      <c r="M3606" s="189"/>
    </row>
    <row r="3607" spans="2:13" outlineLevel="1" x14ac:dyDescent="0.35">
      <c r="B3607" s="107">
        <v>22</v>
      </c>
      <c r="C3607" s="108">
        <v>45</v>
      </c>
      <c r="D3607" s="192"/>
      <c r="E3607" s="191"/>
      <c r="F3607" s="178"/>
      <c r="G3607" s="179"/>
      <c r="H3607" s="180" t="str">
        <f t="shared" si="90"/>
        <v/>
      </c>
      <c r="I3607" s="181"/>
      <c r="J3607" s="182"/>
      <c r="K3607" s="187"/>
      <c r="L3607" s="188"/>
      <c r="M3607" s="189"/>
    </row>
    <row r="3608" spans="2:13" outlineLevel="1" x14ac:dyDescent="0.35">
      <c r="B3608" s="107">
        <v>22</v>
      </c>
      <c r="C3608" s="108">
        <v>46</v>
      </c>
      <c r="D3608" s="192"/>
      <c r="E3608" s="191"/>
      <c r="F3608" s="178"/>
      <c r="G3608" s="179"/>
      <c r="H3608" s="180" t="str">
        <f t="shared" si="90"/>
        <v/>
      </c>
      <c r="I3608" s="181"/>
      <c r="J3608" s="182"/>
      <c r="K3608" s="187"/>
      <c r="L3608" s="188"/>
      <c r="M3608" s="189"/>
    </row>
    <row r="3609" spans="2:13" outlineLevel="1" x14ac:dyDescent="0.35">
      <c r="B3609" s="107">
        <v>22</v>
      </c>
      <c r="C3609" s="108">
        <v>47</v>
      </c>
      <c r="D3609" s="192"/>
      <c r="E3609" s="191"/>
      <c r="F3609" s="178"/>
      <c r="G3609" s="179"/>
      <c r="H3609" s="180" t="str">
        <f t="shared" si="90"/>
        <v/>
      </c>
      <c r="I3609" s="181"/>
      <c r="J3609" s="182"/>
      <c r="K3609" s="187"/>
      <c r="L3609" s="188"/>
      <c r="M3609" s="189"/>
    </row>
    <row r="3610" spans="2:13" outlineLevel="1" x14ac:dyDescent="0.35">
      <c r="B3610" s="107">
        <v>22</v>
      </c>
      <c r="C3610" s="108">
        <v>48</v>
      </c>
      <c r="D3610" s="192"/>
      <c r="E3610" s="191"/>
      <c r="F3610" s="178"/>
      <c r="G3610" s="179"/>
      <c r="H3610" s="180" t="str">
        <f t="shared" si="90"/>
        <v/>
      </c>
      <c r="I3610" s="181"/>
      <c r="J3610" s="182"/>
      <c r="K3610" s="187"/>
      <c r="L3610" s="188"/>
      <c r="M3610" s="189"/>
    </row>
    <row r="3611" spans="2:13" outlineLevel="1" x14ac:dyDescent="0.35">
      <c r="B3611" s="107">
        <v>22</v>
      </c>
      <c r="C3611" s="108">
        <v>49</v>
      </c>
      <c r="D3611" s="192"/>
      <c r="E3611" s="191"/>
      <c r="F3611" s="178"/>
      <c r="G3611" s="179"/>
      <c r="H3611" s="180" t="str">
        <f t="shared" si="90"/>
        <v/>
      </c>
      <c r="I3611" s="181"/>
      <c r="J3611" s="182"/>
      <c r="K3611" s="187"/>
      <c r="L3611" s="188"/>
      <c r="M3611" s="189"/>
    </row>
    <row r="3612" spans="2:13" outlineLevel="1" x14ac:dyDescent="0.35">
      <c r="B3612" s="107">
        <v>22</v>
      </c>
      <c r="C3612" s="108">
        <v>50</v>
      </c>
      <c r="D3612" s="192"/>
      <c r="E3612" s="191"/>
      <c r="F3612" s="178"/>
      <c r="G3612" s="179"/>
      <c r="H3612" s="180" t="str">
        <f t="shared" si="90"/>
        <v/>
      </c>
      <c r="I3612" s="181"/>
      <c r="J3612" s="182"/>
      <c r="K3612" s="187"/>
      <c r="L3612" s="188"/>
      <c r="M3612" s="189"/>
    </row>
    <row r="3613" spans="2:13" outlineLevel="1" x14ac:dyDescent="0.35">
      <c r="B3613" s="107">
        <v>22</v>
      </c>
      <c r="C3613" s="108">
        <v>51</v>
      </c>
      <c r="D3613" s="192"/>
      <c r="E3613" s="191"/>
      <c r="F3613" s="178"/>
      <c r="G3613" s="179"/>
      <c r="H3613" s="180" t="str">
        <f t="shared" si="90"/>
        <v/>
      </c>
      <c r="I3613" s="181"/>
      <c r="J3613" s="182"/>
      <c r="K3613" s="187"/>
      <c r="L3613" s="188"/>
      <c r="M3613" s="189"/>
    </row>
    <row r="3614" spans="2:13" outlineLevel="1" x14ac:dyDescent="0.35">
      <c r="B3614" s="107">
        <v>22</v>
      </c>
      <c r="C3614" s="108">
        <v>52</v>
      </c>
      <c r="D3614" s="192"/>
      <c r="E3614" s="191"/>
      <c r="F3614" s="178"/>
      <c r="G3614" s="179"/>
      <c r="H3614" s="180" t="str">
        <f t="shared" si="90"/>
        <v/>
      </c>
      <c r="I3614" s="181"/>
      <c r="J3614" s="182"/>
      <c r="K3614" s="187"/>
      <c r="L3614" s="188"/>
      <c r="M3614" s="189"/>
    </row>
    <row r="3615" spans="2:13" outlineLevel="1" x14ac:dyDescent="0.35">
      <c r="B3615" s="107">
        <v>22</v>
      </c>
      <c r="C3615" s="108">
        <v>53</v>
      </c>
      <c r="D3615" s="192"/>
      <c r="E3615" s="191"/>
      <c r="F3615" s="178"/>
      <c r="G3615" s="179"/>
      <c r="H3615" s="180" t="str">
        <f t="shared" si="90"/>
        <v/>
      </c>
      <c r="I3615" s="181"/>
      <c r="J3615" s="182"/>
      <c r="K3615" s="187"/>
      <c r="L3615" s="188"/>
      <c r="M3615" s="189"/>
    </row>
    <row r="3616" spans="2:13" outlineLevel="1" x14ac:dyDescent="0.35">
      <c r="B3616" s="107">
        <v>22</v>
      </c>
      <c r="C3616" s="108">
        <v>54</v>
      </c>
      <c r="D3616" s="193"/>
      <c r="E3616" s="191"/>
      <c r="F3616" s="178"/>
      <c r="G3616" s="179"/>
      <c r="H3616" s="180" t="str">
        <f t="shared" si="90"/>
        <v/>
      </c>
      <c r="I3616" s="181"/>
      <c r="J3616" s="182"/>
      <c r="K3616" s="187"/>
      <c r="L3616" s="188"/>
      <c r="M3616" s="189"/>
    </row>
    <row r="3617" spans="2:13" outlineLevel="1" x14ac:dyDescent="0.35">
      <c r="B3617" s="107">
        <v>22</v>
      </c>
      <c r="C3617" s="108">
        <v>55</v>
      </c>
      <c r="D3617" s="194"/>
      <c r="E3617" s="195"/>
      <c r="F3617" s="178"/>
      <c r="G3617" s="179"/>
      <c r="H3617" s="180" t="str">
        <f t="shared" si="90"/>
        <v/>
      </c>
      <c r="I3617" s="181"/>
      <c r="J3617" s="182"/>
      <c r="K3617" s="187"/>
      <c r="L3617" s="188"/>
      <c r="M3617" s="189"/>
    </row>
    <row r="3618" spans="2:13" outlineLevel="1" x14ac:dyDescent="0.35">
      <c r="B3618" s="107">
        <v>22</v>
      </c>
      <c r="C3618" s="108">
        <v>56</v>
      </c>
      <c r="D3618" s="196"/>
      <c r="E3618" s="195"/>
      <c r="F3618" s="178"/>
      <c r="G3618" s="179"/>
      <c r="H3618" s="180" t="str">
        <f t="shared" si="90"/>
        <v/>
      </c>
      <c r="I3618" s="181"/>
      <c r="J3618" s="182"/>
      <c r="K3618" s="187"/>
      <c r="L3618" s="188"/>
      <c r="M3618" s="189"/>
    </row>
    <row r="3619" spans="2:13" outlineLevel="1" x14ac:dyDescent="0.35">
      <c r="B3619" s="107">
        <v>22</v>
      </c>
      <c r="C3619" s="108">
        <v>57</v>
      </c>
      <c r="D3619" s="194"/>
      <c r="E3619" s="195"/>
      <c r="F3619" s="178"/>
      <c r="G3619" s="179"/>
      <c r="H3619" s="180" t="str">
        <f t="shared" si="90"/>
        <v/>
      </c>
      <c r="I3619" s="181"/>
      <c r="J3619" s="182"/>
      <c r="K3619" s="187"/>
      <c r="L3619" s="188"/>
      <c r="M3619" s="189"/>
    </row>
    <row r="3620" spans="2:13" outlineLevel="1" x14ac:dyDescent="0.35">
      <c r="B3620" s="107">
        <v>22</v>
      </c>
      <c r="C3620" s="108">
        <v>58</v>
      </c>
      <c r="D3620" s="176"/>
      <c r="E3620" s="191"/>
      <c r="F3620" s="178"/>
      <c r="G3620" s="179"/>
      <c r="H3620" s="180" t="str">
        <f t="shared" si="90"/>
        <v/>
      </c>
      <c r="I3620" s="181"/>
      <c r="J3620" s="182"/>
      <c r="K3620" s="187"/>
      <c r="L3620" s="188"/>
      <c r="M3620" s="189"/>
    </row>
    <row r="3621" spans="2:13" outlineLevel="1" x14ac:dyDescent="0.35">
      <c r="B3621" s="107">
        <v>22</v>
      </c>
      <c r="C3621" s="108">
        <v>59</v>
      </c>
      <c r="D3621" s="192"/>
      <c r="E3621" s="191"/>
      <c r="F3621" s="178"/>
      <c r="G3621" s="179"/>
      <c r="H3621" s="180" t="str">
        <f t="shared" si="90"/>
        <v/>
      </c>
      <c r="I3621" s="181"/>
      <c r="J3621" s="182"/>
      <c r="K3621" s="187"/>
      <c r="L3621" s="188"/>
      <c r="M3621" s="189"/>
    </row>
    <row r="3622" spans="2:13" outlineLevel="1" x14ac:dyDescent="0.35">
      <c r="B3622" s="107">
        <v>22</v>
      </c>
      <c r="C3622" s="108">
        <v>60</v>
      </c>
      <c r="D3622" s="192"/>
      <c r="E3622" s="191"/>
      <c r="F3622" s="178"/>
      <c r="G3622" s="179"/>
      <c r="H3622" s="180" t="str">
        <f t="shared" si="90"/>
        <v/>
      </c>
      <c r="I3622" s="181"/>
      <c r="J3622" s="182"/>
      <c r="K3622" s="187"/>
      <c r="L3622" s="188"/>
      <c r="M3622" s="189"/>
    </row>
    <row r="3623" spans="2:13" outlineLevel="1" x14ac:dyDescent="0.35">
      <c r="B3623" s="107">
        <v>22</v>
      </c>
      <c r="C3623" s="108">
        <v>61</v>
      </c>
      <c r="D3623" s="192"/>
      <c r="E3623" s="191"/>
      <c r="F3623" s="178"/>
      <c r="G3623" s="179"/>
      <c r="H3623" s="180" t="str">
        <f t="shared" si="90"/>
        <v/>
      </c>
      <c r="I3623" s="181"/>
      <c r="J3623" s="182"/>
      <c r="K3623" s="187"/>
      <c r="L3623" s="188"/>
      <c r="M3623" s="189"/>
    </row>
    <row r="3624" spans="2:13" outlineLevel="1" x14ac:dyDescent="0.35">
      <c r="B3624" s="107">
        <v>22</v>
      </c>
      <c r="C3624" s="108">
        <v>62</v>
      </c>
      <c r="D3624" s="192"/>
      <c r="E3624" s="191"/>
      <c r="F3624" s="178"/>
      <c r="G3624" s="179"/>
      <c r="H3624" s="180" t="str">
        <f t="shared" si="90"/>
        <v/>
      </c>
      <c r="I3624" s="181"/>
      <c r="J3624" s="182"/>
      <c r="K3624" s="187"/>
      <c r="L3624" s="188"/>
      <c r="M3624" s="189"/>
    </row>
    <row r="3625" spans="2:13" outlineLevel="1" x14ac:dyDescent="0.35">
      <c r="B3625" s="107">
        <v>22</v>
      </c>
      <c r="C3625" s="108">
        <v>63</v>
      </c>
      <c r="D3625" s="192"/>
      <c r="E3625" s="191"/>
      <c r="F3625" s="178"/>
      <c r="G3625" s="179"/>
      <c r="H3625" s="180" t="str">
        <f t="shared" si="90"/>
        <v/>
      </c>
      <c r="I3625" s="181"/>
      <c r="J3625" s="182"/>
      <c r="K3625" s="187"/>
      <c r="L3625" s="188"/>
      <c r="M3625" s="189"/>
    </row>
    <row r="3626" spans="2:13" outlineLevel="1" x14ac:dyDescent="0.35">
      <c r="B3626" s="107">
        <v>22</v>
      </c>
      <c r="C3626" s="108">
        <v>64</v>
      </c>
      <c r="D3626" s="192"/>
      <c r="E3626" s="191"/>
      <c r="F3626" s="178"/>
      <c r="G3626" s="179"/>
      <c r="H3626" s="180" t="str">
        <f t="shared" si="90"/>
        <v/>
      </c>
      <c r="I3626" s="181"/>
      <c r="J3626" s="182"/>
      <c r="K3626" s="187"/>
      <c r="L3626" s="188"/>
      <c r="M3626" s="189"/>
    </row>
    <row r="3627" spans="2:13" outlineLevel="1" x14ac:dyDescent="0.35">
      <c r="B3627" s="107">
        <v>22</v>
      </c>
      <c r="C3627" s="108">
        <v>65</v>
      </c>
      <c r="D3627" s="192"/>
      <c r="E3627" s="191"/>
      <c r="F3627" s="178"/>
      <c r="G3627" s="179"/>
      <c r="H3627" s="180" t="str">
        <f t="shared" ref="H3627:H3658" si="91">IFERROR(E3627/$E$3558,"")</f>
        <v/>
      </c>
      <c r="I3627" s="181"/>
      <c r="J3627" s="182"/>
      <c r="K3627" s="187"/>
      <c r="L3627" s="188"/>
      <c r="M3627" s="189"/>
    </row>
    <row r="3628" spans="2:13" outlineLevel="1" x14ac:dyDescent="0.35">
      <c r="B3628" s="107">
        <v>22</v>
      </c>
      <c r="C3628" s="108">
        <v>66</v>
      </c>
      <c r="D3628" s="192"/>
      <c r="E3628" s="191"/>
      <c r="F3628" s="178"/>
      <c r="G3628" s="179"/>
      <c r="H3628" s="180" t="str">
        <f t="shared" si="91"/>
        <v/>
      </c>
      <c r="I3628" s="181"/>
      <c r="J3628" s="182"/>
      <c r="K3628" s="187"/>
      <c r="L3628" s="188"/>
      <c r="M3628" s="189"/>
    </row>
    <row r="3629" spans="2:13" outlineLevel="1" x14ac:dyDescent="0.35">
      <c r="B3629" s="107">
        <v>22</v>
      </c>
      <c r="C3629" s="108">
        <v>67</v>
      </c>
      <c r="D3629" s="192"/>
      <c r="E3629" s="191"/>
      <c r="F3629" s="178"/>
      <c r="G3629" s="179"/>
      <c r="H3629" s="180" t="str">
        <f t="shared" si="91"/>
        <v/>
      </c>
      <c r="I3629" s="181"/>
      <c r="J3629" s="182"/>
      <c r="K3629" s="187"/>
      <c r="L3629" s="188"/>
      <c r="M3629" s="189"/>
    </row>
    <row r="3630" spans="2:13" outlineLevel="1" x14ac:dyDescent="0.35">
      <c r="B3630" s="107">
        <v>22</v>
      </c>
      <c r="C3630" s="108">
        <v>68</v>
      </c>
      <c r="D3630" s="192"/>
      <c r="E3630" s="191"/>
      <c r="F3630" s="178"/>
      <c r="G3630" s="179"/>
      <c r="H3630" s="180" t="str">
        <f t="shared" si="91"/>
        <v/>
      </c>
      <c r="I3630" s="181"/>
      <c r="J3630" s="182"/>
      <c r="K3630" s="187"/>
      <c r="L3630" s="188"/>
      <c r="M3630" s="189"/>
    </row>
    <row r="3631" spans="2:13" outlineLevel="1" x14ac:dyDescent="0.35">
      <c r="B3631" s="107">
        <v>22</v>
      </c>
      <c r="C3631" s="108">
        <v>69</v>
      </c>
      <c r="D3631" s="192"/>
      <c r="E3631" s="191"/>
      <c r="F3631" s="178"/>
      <c r="G3631" s="179"/>
      <c r="H3631" s="180" t="str">
        <f t="shared" si="91"/>
        <v/>
      </c>
      <c r="I3631" s="181"/>
      <c r="J3631" s="182"/>
      <c r="K3631" s="187"/>
      <c r="L3631" s="188"/>
      <c r="M3631" s="189"/>
    </row>
    <row r="3632" spans="2:13" outlineLevel="1" x14ac:dyDescent="0.35">
      <c r="B3632" s="107">
        <v>22</v>
      </c>
      <c r="C3632" s="108">
        <v>70</v>
      </c>
      <c r="D3632" s="192"/>
      <c r="E3632" s="191"/>
      <c r="F3632" s="178"/>
      <c r="G3632" s="179"/>
      <c r="H3632" s="180" t="str">
        <f t="shared" si="91"/>
        <v/>
      </c>
      <c r="I3632" s="181"/>
      <c r="J3632" s="182"/>
      <c r="K3632" s="187"/>
      <c r="L3632" s="188"/>
      <c r="M3632" s="189"/>
    </row>
    <row r="3633" spans="2:13" outlineLevel="1" x14ac:dyDescent="0.35">
      <c r="B3633" s="107">
        <v>22</v>
      </c>
      <c r="C3633" s="108">
        <v>71</v>
      </c>
      <c r="D3633" s="192"/>
      <c r="E3633" s="191"/>
      <c r="F3633" s="178"/>
      <c r="G3633" s="179"/>
      <c r="H3633" s="180" t="str">
        <f t="shared" si="91"/>
        <v/>
      </c>
      <c r="I3633" s="181"/>
      <c r="J3633" s="182"/>
      <c r="K3633" s="187"/>
      <c r="L3633" s="188"/>
      <c r="M3633" s="189"/>
    </row>
    <row r="3634" spans="2:13" outlineLevel="1" x14ac:dyDescent="0.35">
      <c r="B3634" s="107">
        <v>22</v>
      </c>
      <c r="C3634" s="108">
        <v>72</v>
      </c>
      <c r="D3634" s="192"/>
      <c r="E3634" s="191"/>
      <c r="F3634" s="178"/>
      <c r="G3634" s="179"/>
      <c r="H3634" s="180" t="str">
        <f t="shared" si="91"/>
        <v/>
      </c>
      <c r="I3634" s="181"/>
      <c r="J3634" s="182"/>
      <c r="K3634" s="187"/>
      <c r="L3634" s="188"/>
      <c r="M3634" s="189"/>
    </row>
    <row r="3635" spans="2:13" outlineLevel="1" x14ac:dyDescent="0.35">
      <c r="B3635" s="107">
        <v>22</v>
      </c>
      <c r="C3635" s="108">
        <v>73</v>
      </c>
      <c r="D3635" s="192"/>
      <c r="E3635" s="191"/>
      <c r="F3635" s="178"/>
      <c r="G3635" s="179"/>
      <c r="H3635" s="180" t="str">
        <f t="shared" si="91"/>
        <v/>
      </c>
      <c r="I3635" s="181"/>
      <c r="J3635" s="182"/>
      <c r="K3635" s="187"/>
      <c r="L3635" s="188"/>
      <c r="M3635" s="189"/>
    </row>
    <row r="3636" spans="2:13" outlineLevel="1" x14ac:dyDescent="0.35">
      <c r="B3636" s="107">
        <v>22</v>
      </c>
      <c r="C3636" s="108">
        <v>74</v>
      </c>
      <c r="D3636" s="192"/>
      <c r="E3636" s="191"/>
      <c r="F3636" s="178"/>
      <c r="G3636" s="179"/>
      <c r="H3636" s="180" t="str">
        <f t="shared" si="91"/>
        <v/>
      </c>
      <c r="I3636" s="181"/>
      <c r="J3636" s="182"/>
      <c r="K3636" s="187"/>
      <c r="L3636" s="188"/>
      <c r="M3636" s="189"/>
    </row>
    <row r="3637" spans="2:13" outlineLevel="1" x14ac:dyDescent="0.35">
      <c r="B3637" s="107">
        <v>22</v>
      </c>
      <c r="C3637" s="108">
        <v>75</v>
      </c>
      <c r="D3637" s="192"/>
      <c r="E3637" s="191"/>
      <c r="F3637" s="178"/>
      <c r="G3637" s="179"/>
      <c r="H3637" s="180" t="str">
        <f t="shared" si="91"/>
        <v/>
      </c>
      <c r="I3637" s="181"/>
      <c r="J3637" s="182"/>
      <c r="K3637" s="187"/>
      <c r="L3637" s="188"/>
      <c r="M3637" s="189"/>
    </row>
    <row r="3638" spans="2:13" outlineLevel="1" x14ac:dyDescent="0.35">
      <c r="B3638" s="107">
        <v>22</v>
      </c>
      <c r="C3638" s="108">
        <v>76</v>
      </c>
      <c r="D3638" s="192"/>
      <c r="E3638" s="191"/>
      <c r="F3638" s="178"/>
      <c r="G3638" s="179"/>
      <c r="H3638" s="180" t="str">
        <f t="shared" si="91"/>
        <v/>
      </c>
      <c r="I3638" s="181"/>
      <c r="J3638" s="182"/>
      <c r="K3638" s="187"/>
      <c r="L3638" s="188"/>
      <c r="M3638" s="189"/>
    </row>
    <row r="3639" spans="2:13" outlineLevel="1" x14ac:dyDescent="0.35">
      <c r="B3639" s="107">
        <v>22</v>
      </c>
      <c r="C3639" s="108">
        <v>77</v>
      </c>
      <c r="D3639" s="192"/>
      <c r="E3639" s="191"/>
      <c r="F3639" s="178"/>
      <c r="G3639" s="179"/>
      <c r="H3639" s="180" t="str">
        <f t="shared" si="91"/>
        <v/>
      </c>
      <c r="I3639" s="181"/>
      <c r="J3639" s="182"/>
      <c r="K3639" s="187"/>
      <c r="L3639" s="188"/>
      <c r="M3639" s="189"/>
    </row>
    <row r="3640" spans="2:13" outlineLevel="1" x14ac:dyDescent="0.35">
      <c r="B3640" s="107">
        <v>22</v>
      </c>
      <c r="C3640" s="108">
        <v>78</v>
      </c>
      <c r="D3640" s="192"/>
      <c r="E3640" s="191"/>
      <c r="F3640" s="178"/>
      <c r="G3640" s="179"/>
      <c r="H3640" s="180" t="str">
        <f t="shared" si="91"/>
        <v/>
      </c>
      <c r="I3640" s="181"/>
      <c r="J3640" s="182"/>
      <c r="K3640" s="187"/>
      <c r="L3640" s="188"/>
      <c r="M3640" s="189"/>
    </row>
    <row r="3641" spans="2:13" outlineLevel="1" x14ac:dyDescent="0.35">
      <c r="B3641" s="107">
        <v>22</v>
      </c>
      <c r="C3641" s="108">
        <v>79</v>
      </c>
      <c r="D3641" s="192"/>
      <c r="E3641" s="191"/>
      <c r="F3641" s="178"/>
      <c r="G3641" s="179"/>
      <c r="H3641" s="180" t="str">
        <f t="shared" si="91"/>
        <v/>
      </c>
      <c r="I3641" s="181"/>
      <c r="J3641" s="182"/>
      <c r="K3641" s="187"/>
      <c r="L3641" s="188"/>
      <c r="M3641" s="189"/>
    </row>
    <row r="3642" spans="2:13" outlineLevel="1" x14ac:dyDescent="0.35">
      <c r="B3642" s="107">
        <v>22</v>
      </c>
      <c r="C3642" s="108">
        <v>80</v>
      </c>
      <c r="D3642" s="192"/>
      <c r="E3642" s="191"/>
      <c r="F3642" s="178"/>
      <c r="G3642" s="179"/>
      <c r="H3642" s="180" t="str">
        <f t="shared" si="91"/>
        <v/>
      </c>
      <c r="I3642" s="181"/>
      <c r="J3642" s="182"/>
      <c r="K3642" s="187"/>
      <c r="L3642" s="188"/>
      <c r="M3642" s="189"/>
    </row>
    <row r="3643" spans="2:13" outlineLevel="1" x14ac:dyDescent="0.35">
      <c r="B3643" s="107">
        <v>22</v>
      </c>
      <c r="C3643" s="108">
        <v>81</v>
      </c>
      <c r="D3643" s="192"/>
      <c r="E3643" s="191"/>
      <c r="F3643" s="178"/>
      <c r="G3643" s="179"/>
      <c r="H3643" s="180" t="str">
        <f t="shared" si="91"/>
        <v/>
      </c>
      <c r="I3643" s="181"/>
      <c r="J3643" s="182"/>
      <c r="K3643" s="187"/>
      <c r="L3643" s="188"/>
      <c r="M3643" s="189"/>
    </row>
    <row r="3644" spans="2:13" outlineLevel="1" x14ac:dyDescent="0.35">
      <c r="B3644" s="107">
        <v>22</v>
      </c>
      <c r="C3644" s="108">
        <v>82</v>
      </c>
      <c r="D3644" s="192"/>
      <c r="E3644" s="191"/>
      <c r="F3644" s="178"/>
      <c r="G3644" s="179"/>
      <c r="H3644" s="180" t="str">
        <f t="shared" si="91"/>
        <v/>
      </c>
      <c r="I3644" s="181"/>
      <c r="J3644" s="182"/>
      <c r="K3644" s="187"/>
      <c r="L3644" s="188"/>
      <c r="M3644" s="189"/>
    </row>
    <row r="3645" spans="2:13" outlineLevel="1" x14ac:dyDescent="0.35">
      <c r="B3645" s="107">
        <v>22</v>
      </c>
      <c r="C3645" s="108">
        <v>83</v>
      </c>
      <c r="D3645" s="192"/>
      <c r="E3645" s="191"/>
      <c r="F3645" s="178"/>
      <c r="G3645" s="179"/>
      <c r="H3645" s="180" t="str">
        <f t="shared" si="91"/>
        <v/>
      </c>
      <c r="I3645" s="181"/>
      <c r="J3645" s="182"/>
      <c r="K3645" s="187"/>
      <c r="L3645" s="188"/>
      <c r="M3645" s="189"/>
    </row>
    <row r="3646" spans="2:13" outlineLevel="1" x14ac:dyDescent="0.35">
      <c r="B3646" s="107">
        <v>22</v>
      </c>
      <c r="C3646" s="108">
        <v>84</v>
      </c>
      <c r="D3646" s="192"/>
      <c r="E3646" s="191"/>
      <c r="F3646" s="178"/>
      <c r="G3646" s="179"/>
      <c r="H3646" s="180" t="str">
        <f t="shared" si="91"/>
        <v/>
      </c>
      <c r="I3646" s="181"/>
      <c r="J3646" s="182"/>
      <c r="K3646" s="187"/>
      <c r="L3646" s="188"/>
      <c r="M3646" s="189"/>
    </row>
    <row r="3647" spans="2:13" outlineLevel="1" x14ac:dyDescent="0.35">
      <c r="B3647" s="107">
        <v>22</v>
      </c>
      <c r="C3647" s="108">
        <v>85</v>
      </c>
      <c r="D3647" s="192"/>
      <c r="E3647" s="191"/>
      <c r="F3647" s="178"/>
      <c r="G3647" s="179"/>
      <c r="H3647" s="180" t="str">
        <f t="shared" si="91"/>
        <v/>
      </c>
      <c r="I3647" s="181"/>
      <c r="J3647" s="182"/>
      <c r="K3647" s="187"/>
      <c r="L3647" s="188"/>
      <c r="M3647" s="189"/>
    </row>
    <row r="3648" spans="2:13" outlineLevel="1" x14ac:dyDescent="0.35">
      <c r="B3648" s="107">
        <v>22</v>
      </c>
      <c r="C3648" s="108">
        <v>86</v>
      </c>
      <c r="D3648" s="192"/>
      <c r="E3648" s="191"/>
      <c r="F3648" s="178"/>
      <c r="G3648" s="179"/>
      <c r="H3648" s="180" t="str">
        <f t="shared" si="91"/>
        <v/>
      </c>
      <c r="I3648" s="181"/>
      <c r="J3648" s="182"/>
      <c r="K3648" s="187"/>
      <c r="L3648" s="188"/>
      <c r="M3648" s="189"/>
    </row>
    <row r="3649" spans="2:13" outlineLevel="1" x14ac:dyDescent="0.35">
      <c r="B3649" s="107">
        <v>22</v>
      </c>
      <c r="C3649" s="108">
        <v>87</v>
      </c>
      <c r="D3649" s="192"/>
      <c r="E3649" s="191"/>
      <c r="F3649" s="178"/>
      <c r="G3649" s="179"/>
      <c r="H3649" s="180" t="str">
        <f t="shared" si="91"/>
        <v/>
      </c>
      <c r="I3649" s="181"/>
      <c r="J3649" s="182"/>
      <c r="K3649" s="187"/>
      <c r="L3649" s="188"/>
      <c r="M3649" s="189"/>
    </row>
    <row r="3650" spans="2:13" outlineLevel="1" x14ac:dyDescent="0.35">
      <c r="B3650" s="107">
        <v>22</v>
      </c>
      <c r="C3650" s="108">
        <v>88</v>
      </c>
      <c r="D3650" s="192"/>
      <c r="E3650" s="191"/>
      <c r="F3650" s="178"/>
      <c r="G3650" s="179"/>
      <c r="H3650" s="180" t="str">
        <f t="shared" si="91"/>
        <v/>
      </c>
      <c r="I3650" s="181"/>
      <c r="J3650" s="182"/>
      <c r="K3650" s="187"/>
      <c r="L3650" s="188"/>
      <c r="M3650" s="189"/>
    </row>
    <row r="3651" spans="2:13" outlineLevel="1" x14ac:dyDescent="0.35">
      <c r="B3651" s="107">
        <v>22</v>
      </c>
      <c r="C3651" s="108">
        <v>89</v>
      </c>
      <c r="D3651" s="192"/>
      <c r="E3651" s="191"/>
      <c r="F3651" s="178"/>
      <c r="G3651" s="179"/>
      <c r="H3651" s="180" t="str">
        <f t="shared" si="91"/>
        <v/>
      </c>
      <c r="I3651" s="181"/>
      <c r="J3651" s="182"/>
      <c r="K3651" s="187"/>
      <c r="L3651" s="188"/>
      <c r="M3651" s="189"/>
    </row>
    <row r="3652" spans="2:13" outlineLevel="1" x14ac:dyDescent="0.35">
      <c r="B3652" s="107">
        <v>22</v>
      </c>
      <c r="C3652" s="108">
        <v>90</v>
      </c>
      <c r="D3652" s="192"/>
      <c r="E3652" s="191"/>
      <c r="F3652" s="178"/>
      <c r="G3652" s="179"/>
      <c r="H3652" s="180" t="str">
        <f t="shared" si="91"/>
        <v/>
      </c>
      <c r="I3652" s="181"/>
      <c r="J3652" s="182"/>
      <c r="K3652" s="187"/>
      <c r="L3652" s="188"/>
      <c r="M3652" s="189"/>
    </row>
    <row r="3653" spans="2:13" outlineLevel="1" x14ac:dyDescent="0.35">
      <c r="B3653" s="107">
        <v>22</v>
      </c>
      <c r="C3653" s="108">
        <v>91</v>
      </c>
      <c r="D3653" s="192"/>
      <c r="E3653" s="191"/>
      <c r="F3653" s="178"/>
      <c r="G3653" s="179"/>
      <c r="H3653" s="180" t="str">
        <f t="shared" si="91"/>
        <v/>
      </c>
      <c r="I3653" s="181"/>
      <c r="J3653" s="182"/>
      <c r="K3653" s="187"/>
      <c r="L3653" s="188"/>
      <c r="M3653" s="189"/>
    </row>
    <row r="3654" spans="2:13" outlineLevel="1" x14ac:dyDescent="0.35">
      <c r="B3654" s="107">
        <v>22</v>
      </c>
      <c r="C3654" s="108">
        <v>92</v>
      </c>
      <c r="D3654" s="192"/>
      <c r="E3654" s="191"/>
      <c r="F3654" s="178"/>
      <c r="G3654" s="179"/>
      <c r="H3654" s="180" t="str">
        <f t="shared" si="91"/>
        <v/>
      </c>
      <c r="I3654" s="181"/>
      <c r="J3654" s="182"/>
      <c r="K3654" s="187"/>
      <c r="L3654" s="188"/>
      <c r="M3654" s="189"/>
    </row>
    <row r="3655" spans="2:13" outlineLevel="1" x14ac:dyDescent="0.35">
      <c r="B3655" s="107">
        <v>22</v>
      </c>
      <c r="C3655" s="108">
        <v>93</v>
      </c>
      <c r="D3655" s="192"/>
      <c r="E3655" s="191"/>
      <c r="F3655" s="178"/>
      <c r="G3655" s="179"/>
      <c r="H3655" s="180" t="str">
        <f t="shared" si="91"/>
        <v/>
      </c>
      <c r="I3655" s="181"/>
      <c r="J3655" s="182"/>
      <c r="K3655" s="187"/>
      <c r="L3655" s="188"/>
      <c r="M3655" s="189"/>
    </row>
    <row r="3656" spans="2:13" outlineLevel="1" x14ac:dyDescent="0.35">
      <c r="B3656" s="107">
        <v>22</v>
      </c>
      <c r="C3656" s="108">
        <v>94</v>
      </c>
      <c r="D3656" s="192"/>
      <c r="E3656" s="191"/>
      <c r="F3656" s="178"/>
      <c r="G3656" s="179"/>
      <c r="H3656" s="180" t="str">
        <f t="shared" si="91"/>
        <v/>
      </c>
      <c r="I3656" s="181"/>
      <c r="J3656" s="182"/>
      <c r="K3656" s="187"/>
      <c r="L3656" s="188"/>
      <c r="M3656" s="189"/>
    </row>
    <row r="3657" spans="2:13" outlineLevel="1" x14ac:dyDescent="0.35">
      <c r="B3657" s="107">
        <v>22</v>
      </c>
      <c r="C3657" s="108">
        <v>95</v>
      </c>
      <c r="D3657" s="192"/>
      <c r="E3657" s="191"/>
      <c r="F3657" s="178"/>
      <c r="G3657" s="179"/>
      <c r="H3657" s="180" t="str">
        <f t="shared" si="91"/>
        <v/>
      </c>
      <c r="I3657" s="181"/>
      <c r="J3657" s="182"/>
      <c r="K3657" s="187"/>
      <c r="L3657" s="188"/>
      <c r="M3657" s="189"/>
    </row>
    <row r="3658" spans="2:13" outlineLevel="1" x14ac:dyDescent="0.35">
      <c r="B3658" s="107">
        <v>22</v>
      </c>
      <c r="C3658" s="108">
        <v>96</v>
      </c>
      <c r="D3658" s="192"/>
      <c r="E3658" s="191"/>
      <c r="F3658" s="178"/>
      <c r="G3658" s="179"/>
      <c r="H3658" s="180" t="str">
        <f t="shared" si="91"/>
        <v/>
      </c>
      <c r="I3658" s="181"/>
      <c r="J3658" s="182"/>
      <c r="K3658" s="187"/>
      <c r="L3658" s="188"/>
      <c r="M3658" s="189"/>
    </row>
    <row r="3659" spans="2:13" outlineLevel="1" x14ac:dyDescent="0.35">
      <c r="B3659" s="107">
        <v>22</v>
      </c>
      <c r="C3659" s="108">
        <v>97</v>
      </c>
      <c r="D3659" s="192"/>
      <c r="E3659" s="191"/>
      <c r="F3659" s="178"/>
      <c r="G3659" s="179"/>
      <c r="H3659" s="180" t="str">
        <f t="shared" ref="H3659:H3690" si="92">IFERROR(E3659/$E$3558,"")</f>
        <v/>
      </c>
      <c r="I3659" s="181"/>
      <c r="J3659" s="182"/>
      <c r="K3659" s="187"/>
      <c r="L3659" s="188"/>
      <c r="M3659" s="189"/>
    </row>
    <row r="3660" spans="2:13" outlineLevel="1" x14ac:dyDescent="0.35">
      <c r="B3660" s="107">
        <v>22</v>
      </c>
      <c r="C3660" s="108">
        <v>98</v>
      </c>
      <c r="D3660" s="192"/>
      <c r="E3660" s="191"/>
      <c r="F3660" s="178"/>
      <c r="G3660" s="179"/>
      <c r="H3660" s="180" t="str">
        <f t="shared" si="92"/>
        <v/>
      </c>
      <c r="I3660" s="181"/>
      <c r="J3660" s="182"/>
      <c r="K3660" s="187"/>
      <c r="L3660" s="188"/>
      <c r="M3660" s="189"/>
    </row>
    <row r="3661" spans="2:13" outlineLevel="1" x14ac:dyDescent="0.35">
      <c r="B3661" s="107">
        <v>22</v>
      </c>
      <c r="C3661" s="108">
        <v>99</v>
      </c>
      <c r="D3661" s="192"/>
      <c r="E3661" s="191"/>
      <c r="F3661" s="178"/>
      <c r="G3661" s="179"/>
      <c r="H3661" s="180" t="str">
        <f t="shared" si="92"/>
        <v/>
      </c>
      <c r="I3661" s="181"/>
      <c r="J3661" s="182"/>
      <c r="K3661" s="187"/>
      <c r="L3661" s="188"/>
      <c r="M3661" s="189"/>
    </row>
    <row r="3662" spans="2:13" outlineLevel="1" x14ac:dyDescent="0.35">
      <c r="B3662" s="107">
        <v>22</v>
      </c>
      <c r="C3662" s="108">
        <v>100</v>
      </c>
      <c r="D3662" s="192"/>
      <c r="E3662" s="191"/>
      <c r="F3662" s="178"/>
      <c r="G3662" s="179"/>
      <c r="H3662" s="180" t="str">
        <f t="shared" si="92"/>
        <v/>
      </c>
      <c r="I3662" s="181"/>
      <c r="J3662" s="182"/>
      <c r="K3662" s="187"/>
      <c r="L3662" s="188"/>
      <c r="M3662" s="189"/>
    </row>
    <row r="3663" spans="2:13" outlineLevel="1" x14ac:dyDescent="0.35">
      <c r="B3663" s="107">
        <v>22</v>
      </c>
      <c r="C3663" s="108">
        <v>101</v>
      </c>
      <c r="D3663" s="192"/>
      <c r="E3663" s="191"/>
      <c r="F3663" s="178"/>
      <c r="G3663" s="179"/>
      <c r="H3663" s="180" t="str">
        <f t="shared" si="92"/>
        <v/>
      </c>
      <c r="I3663" s="181"/>
      <c r="J3663" s="182"/>
      <c r="K3663" s="187"/>
      <c r="L3663" s="188"/>
      <c r="M3663" s="189"/>
    </row>
    <row r="3664" spans="2:13" outlineLevel="1" x14ac:dyDescent="0.35">
      <c r="B3664" s="107">
        <v>22</v>
      </c>
      <c r="C3664" s="108">
        <v>102</v>
      </c>
      <c r="D3664" s="192"/>
      <c r="E3664" s="191"/>
      <c r="F3664" s="178"/>
      <c r="G3664" s="179"/>
      <c r="H3664" s="180" t="str">
        <f t="shared" si="92"/>
        <v/>
      </c>
      <c r="I3664" s="181"/>
      <c r="J3664" s="182"/>
      <c r="K3664" s="187"/>
      <c r="L3664" s="188"/>
      <c r="M3664" s="189"/>
    </row>
    <row r="3665" spans="2:13" outlineLevel="1" x14ac:dyDescent="0.35">
      <c r="B3665" s="107">
        <v>22</v>
      </c>
      <c r="C3665" s="108">
        <v>103</v>
      </c>
      <c r="D3665" s="192"/>
      <c r="E3665" s="191"/>
      <c r="F3665" s="178"/>
      <c r="G3665" s="179"/>
      <c r="H3665" s="180" t="str">
        <f t="shared" si="92"/>
        <v/>
      </c>
      <c r="I3665" s="181"/>
      <c r="J3665" s="182"/>
      <c r="K3665" s="187"/>
      <c r="L3665" s="188"/>
      <c r="M3665" s="189"/>
    </row>
    <row r="3666" spans="2:13" outlineLevel="1" x14ac:dyDescent="0.35">
      <c r="B3666" s="107">
        <v>22</v>
      </c>
      <c r="C3666" s="108">
        <v>104</v>
      </c>
      <c r="D3666" s="192"/>
      <c r="E3666" s="191"/>
      <c r="F3666" s="178"/>
      <c r="G3666" s="179"/>
      <c r="H3666" s="180" t="str">
        <f t="shared" si="92"/>
        <v/>
      </c>
      <c r="I3666" s="181"/>
      <c r="J3666" s="182"/>
      <c r="K3666" s="187"/>
      <c r="L3666" s="188"/>
      <c r="M3666" s="189"/>
    </row>
    <row r="3667" spans="2:13" outlineLevel="1" x14ac:dyDescent="0.35">
      <c r="B3667" s="107">
        <v>22</v>
      </c>
      <c r="C3667" s="108">
        <v>105</v>
      </c>
      <c r="D3667" s="192"/>
      <c r="E3667" s="191"/>
      <c r="F3667" s="178"/>
      <c r="G3667" s="179"/>
      <c r="H3667" s="180" t="str">
        <f t="shared" si="92"/>
        <v/>
      </c>
      <c r="I3667" s="181"/>
      <c r="J3667" s="182"/>
      <c r="K3667" s="187"/>
      <c r="L3667" s="188"/>
      <c r="M3667" s="189"/>
    </row>
    <row r="3668" spans="2:13" outlineLevel="1" x14ac:dyDescent="0.35">
      <c r="B3668" s="107">
        <v>22</v>
      </c>
      <c r="C3668" s="108">
        <v>106</v>
      </c>
      <c r="D3668" s="192"/>
      <c r="E3668" s="191"/>
      <c r="F3668" s="178"/>
      <c r="G3668" s="179"/>
      <c r="H3668" s="180" t="str">
        <f t="shared" si="92"/>
        <v/>
      </c>
      <c r="I3668" s="181"/>
      <c r="J3668" s="182"/>
      <c r="K3668" s="187"/>
      <c r="L3668" s="188"/>
      <c r="M3668" s="189"/>
    </row>
    <row r="3669" spans="2:13" outlineLevel="1" x14ac:dyDescent="0.35">
      <c r="B3669" s="107">
        <v>22</v>
      </c>
      <c r="C3669" s="108">
        <v>107</v>
      </c>
      <c r="D3669" s="192"/>
      <c r="E3669" s="191"/>
      <c r="F3669" s="178"/>
      <c r="G3669" s="179"/>
      <c r="H3669" s="180" t="str">
        <f t="shared" si="92"/>
        <v/>
      </c>
      <c r="I3669" s="181"/>
      <c r="J3669" s="182"/>
      <c r="K3669" s="187"/>
      <c r="L3669" s="188"/>
      <c r="M3669" s="189"/>
    </row>
    <row r="3670" spans="2:13" outlineLevel="1" x14ac:dyDescent="0.35">
      <c r="B3670" s="107">
        <v>22</v>
      </c>
      <c r="C3670" s="108">
        <v>108</v>
      </c>
      <c r="D3670" s="192"/>
      <c r="E3670" s="191"/>
      <c r="F3670" s="178"/>
      <c r="G3670" s="179"/>
      <c r="H3670" s="180" t="str">
        <f t="shared" si="92"/>
        <v/>
      </c>
      <c r="I3670" s="181"/>
      <c r="J3670" s="182"/>
      <c r="K3670" s="187"/>
      <c r="L3670" s="188"/>
      <c r="M3670" s="189"/>
    </row>
    <row r="3671" spans="2:13" outlineLevel="1" x14ac:dyDescent="0.35">
      <c r="B3671" s="107">
        <v>22</v>
      </c>
      <c r="C3671" s="108">
        <v>109</v>
      </c>
      <c r="D3671" s="192"/>
      <c r="E3671" s="191"/>
      <c r="F3671" s="178"/>
      <c r="G3671" s="179"/>
      <c r="H3671" s="180" t="str">
        <f t="shared" si="92"/>
        <v/>
      </c>
      <c r="I3671" s="181"/>
      <c r="J3671" s="182"/>
      <c r="K3671" s="187"/>
      <c r="L3671" s="188"/>
      <c r="M3671" s="189"/>
    </row>
    <row r="3672" spans="2:13" outlineLevel="1" x14ac:dyDescent="0.35">
      <c r="B3672" s="107">
        <v>22</v>
      </c>
      <c r="C3672" s="108">
        <v>110</v>
      </c>
      <c r="D3672" s="192"/>
      <c r="E3672" s="191"/>
      <c r="F3672" s="178"/>
      <c r="G3672" s="179"/>
      <c r="H3672" s="180" t="str">
        <f t="shared" si="92"/>
        <v/>
      </c>
      <c r="I3672" s="181"/>
      <c r="J3672" s="182"/>
      <c r="K3672" s="187"/>
      <c r="L3672" s="188"/>
      <c r="M3672" s="189"/>
    </row>
    <row r="3673" spans="2:13" outlineLevel="1" x14ac:dyDescent="0.35">
      <c r="B3673" s="107">
        <v>22</v>
      </c>
      <c r="C3673" s="108">
        <v>111</v>
      </c>
      <c r="D3673" s="192"/>
      <c r="E3673" s="191"/>
      <c r="F3673" s="178"/>
      <c r="G3673" s="179"/>
      <c r="H3673" s="180" t="str">
        <f t="shared" si="92"/>
        <v/>
      </c>
      <c r="I3673" s="181"/>
      <c r="J3673" s="182"/>
      <c r="K3673" s="187"/>
      <c r="L3673" s="188"/>
      <c r="M3673" s="189"/>
    </row>
    <row r="3674" spans="2:13" outlineLevel="1" x14ac:dyDescent="0.35">
      <c r="B3674" s="107">
        <v>22</v>
      </c>
      <c r="C3674" s="108">
        <v>112</v>
      </c>
      <c r="D3674" s="192"/>
      <c r="E3674" s="191"/>
      <c r="F3674" s="178"/>
      <c r="G3674" s="179"/>
      <c r="H3674" s="180" t="str">
        <f t="shared" si="92"/>
        <v/>
      </c>
      <c r="I3674" s="181"/>
      <c r="J3674" s="182"/>
      <c r="K3674" s="187"/>
      <c r="L3674" s="188"/>
      <c r="M3674" s="189"/>
    </row>
    <row r="3675" spans="2:13" outlineLevel="1" x14ac:dyDescent="0.35">
      <c r="B3675" s="107">
        <v>22</v>
      </c>
      <c r="C3675" s="108">
        <v>113</v>
      </c>
      <c r="D3675" s="192"/>
      <c r="E3675" s="191"/>
      <c r="F3675" s="178"/>
      <c r="G3675" s="179"/>
      <c r="H3675" s="180" t="str">
        <f t="shared" si="92"/>
        <v/>
      </c>
      <c r="I3675" s="181"/>
      <c r="J3675" s="182"/>
      <c r="K3675" s="187"/>
      <c r="L3675" s="188"/>
      <c r="M3675" s="189"/>
    </row>
    <row r="3676" spans="2:13" outlineLevel="1" x14ac:dyDescent="0.35">
      <c r="B3676" s="107">
        <v>22</v>
      </c>
      <c r="C3676" s="108">
        <v>114</v>
      </c>
      <c r="D3676" s="192"/>
      <c r="E3676" s="191"/>
      <c r="F3676" s="178"/>
      <c r="G3676" s="179"/>
      <c r="H3676" s="180" t="str">
        <f t="shared" si="92"/>
        <v/>
      </c>
      <c r="I3676" s="181"/>
      <c r="J3676" s="182"/>
      <c r="K3676" s="187"/>
      <c r="L3676" s="188"/>
      <c r="M3676" s="189"/>
    </row>
    <row r="3677" spans="2:13" outlineLevel="1" x14ac:dyDescent="0.35">
      <c r="B3677" s="107">
        <v>22</v>
      </c>
      <c r="C3677" s="108">
        <v>115</v>
      </c>
      <c r="D3677" s="192"/>
      <c r="E3677" s="191"/>
      <c r="F3677" s="178"/>
      <c r="G3677" s="179"/>
      <c r="H3677" s="180" t="str">
        <f t="shared" si="92"/>
        <v/>
      </c>
      <c r="I3677" s="181"/>
      <c r="J3677" s="182"/>
      <c r="K3677" s="187"/>
      <c r="L3677" s="188"/>
      <c r="M3677" s="189"/>
    </row>
    <row r="3678" spans="2:13" outlineLevel="1" x14ac:dyDescent="0.35">
      <c r="B3678" s="107">
        <v>22</v>
      </c>
      <c r="C3678" s="108">
        <v>116</v>
      </c>
      <c r="D3678" s="192"/>
      <c r="E3678" s="191"/>
      <c r="F3678" s="178"/>
      <c r="G3678" s="179"/>
      <c r="H3678" s="180" t="str">
        <f t="shared" si="92"/>
        <v/>
      </c>
      <c r="I3678" s="181"/>
      <c r="J3678" s="182"/>
      <c r="K3678" s="187"/>
      <c r="L3678" s="188"/>
      <c r="M3678" s="189"/>
    </row>
    <row r="3679" spans="2:13" outlineLevel="1" x14ac:dyDescent="0.35">
      <c r="B3679" s="107">
        <v>22</v>
      </c>
      <c r="C3679" s="108">
        <v>117</v>
      </c>
      <c r="D3679" s="192"/>
      <c r="E3679" s="191"/>
      <c r="F3679" s="178"/>
      <c r="G3679" s="179"/>
      <c r="H3679" s="180" t="str">
        <f t="shared" si="92"/>
        <v/>
      </c>
      <c r="I3679" s="181"/>
      <c r="J3679" s="182"/>
      <c r="K3679" s="187"/>
      <c r="L3679" s="188"/>
      <c r="M3679" s="189"/>
    </row>
    <row r="3680" spans="2:13" outlineLevel="1" x14ac:dyDescent="0.35">
      <c r="B3680" s="107">
        <v>22</v>
      </c>
      <c r="C3680" s="108">
        <v>118</v>
      </c>
      <c r="D3680" s="192"/>
      <c r="E3680" s="191"/>
      <c r="F3680" s="178"/>
      <c r="G3680" s="179"/>
      <c r="H3680" s="180" t="str">
        <f t="shared" si="92"/>
        <v/>
      </c>
      <c r="I3680" s="181"/>
      <c r="J3680" s="182"/>
      <c r="K3680" s="187"/>
      <c r="L3680" s="188"/>
      <c r="M3680" s="189"/>
    </row>
    <row r="3681" spans="2:13" outlineLevel="1" x14ac:dyDescent="0.35">
      <c r="B3681" s="107">
        <v>22</v>
      </c>
      <c r="C3681" s="108">
        <v>119</v>
      </c>
      <c r="D3681" s="192"/>
      <c r="E3681" s="191"/>
      <c r="F3681" s="178"/>
      <c r="G3681" s="179"/>
      <c r="H3681" s="180" t="str">
        <f t="shared" si="92"/>
        <v/>
      </c>
      <c r="I3681" s="181"/>
      <c r="J3681" s="182"/>
      <c r="K3681" s="187"/>
      <c r="L3681" s="188"/>
      <c r="M3681" s="189"/>
    </row>
    <row r="3682" spans="2:13" outlineLevel="1" x14ac:dyDescent="0.35">
      <c r="B3682" s="107">
        <v>22</v>
      </c>
      <c r="C3682" s="108">
        <v>120</v>
      </c>
      <c r="D3682" s="192"/>
      <c r="E3682" s="191"/>
      <c r="F3682" s="178"/>
      <c r="G3682" s="179"/>
      <c r="H3682" s="180" t="str">
        <f t="shared" si="92"/>
        <v/>
      </c>
      <c r="I3682" s="181"/>
      <c r="J3682" s="182"/>
      <c r="K3682" s="187"/>
      <c r="L3682" s="188"/>
      <c r="M3682" s="189"/>
    </row>
    <row r="3683" spans="2:13" outlineLevel="1" x14ac:dyDescent="0.35">
      <c r="B3683" s="107">
        <v>22</v>
      </c>
      <c r="C3683" s="108">
        <v>121</v>
      </c>
      <c r="D3683" s="192"/>
      <c r="E3683" s="191"/>
      <c r="F3683" s="178"/>
      <c r="G3683" s="179"/>
      <c r="H3683" s="180" t="str">
        <f t="shared" si="92"/>
        <v/>
      </c>
      <c r="I3683" s="181"/>
      <c r="J3683" s="182"/>
      <c r="K3683" s="187"/>
      <c r="L3683" s="188"/>
      <c r="M3683" s="189"/>
    </row>
    <row r="3684" spans="2:13" outlineLevel="1" x14ac:dyDescent="0.35">
      <c r="B3684" s="107">
        <v>22</v>
      </c>
      <c r="C3684" s="108">
        <v>122</v>
      </c>
      <c r="D3684" s="192"/>
      <c r="E3684" s="191"/>
      <c r="F3684" s="178"/>
      <c r="G3684" s="179"/>
      <c r="H3684" s="180" t="str">
        <f t="shared" si="92"/>
        <v/>
      </c>
      <c r="I3684" s="181"/>
      <c r="J3684" s="182"/>
      <c r="K3684" s="187"/>
      <c r="L3684" s="188"/>
      <c r="M3684" s="189"/>
    </row>
    <row r="3685" spans="2:13" outlineLevel="1" x14ac:dyDescent="0.35">
      <c r="B3685" s="107">
        <v>22</v>
      </c>
      <c r="C3685" s="108">
        <v>123</v>
      </c>
      <c r="D3685" s="192"/>
      <c r="E3685" s="191"/>
      <c r="F3685" s="178"/>
      <c r="G3685" s="179"/>
      <c r="H3685" s="180" t="str">
        <f t="shared" si="92"/>
        <v/>
      </c>
      <c r="I3685" s="181"/>
      <c r="J3685" s="182"/>
      <c r="K3685" s="187"/>
      <c r="L3685" s="188"/>
      <c r="M3685" s="189"/>
    </row>
    <row r="3686" spans="2:13" outlineLevel="1" x14ac:dyDescent="0.35">
      <c r="B3686" s="107">
        <v>22</v>
      </c>
      <c r="C3686" s="108">
        <v>124</v>
      </c>
      <c r="D3686" s="192"/>
      <c r="E3686" s="191"/>
      <c r="F3686" s="178"/>
      <c r="G3686" s="179"/>
      <c r="H3686" s="180" t="str">
        <f t="shared" si="92"/>
        <v/>
      </c>
      <c r="I3686" s="181"/>
      <c r="J3686" s="182"/>
      <c r="K3686" s="187"/>
      <c r="L3686" s="188"/>
      <c r="M3686" s="189"/>
    </row>
    <row r="3687" spans="2:13" outlineLevel="1" x14ac:dyDescent="0.35">
      <c r="B3687" s="107">
        <v>22</v>
      </c>
      <c r="C3687" s="108">
        <v>125</v>
      </c>
      <c r="D3687" s="192"/>
      <c r="E3687" s="191"/>
      <c r="F3687" s="178"/>
      <c r="G3687" s="179"/>
      <c r="H3687" s="180" t="str">
        <f t="shared" si="92"/>
        <v/>
      </c>
      <c r="I3687" s="181"/>
      <c r="J3687" s="182"/>
      <c r="K3687" s="187"/>
      <c r="L3687" s="188"/>
      <c r="M3687" s="189"/>
    </row>
    <row r="3688" spans="2:13" outlineLevel="1" x14ac:dyDescent="0.35">
      <c r="B3688" s="107">
        <v>22</v>
      </c>
      <c r="C3688" s="108">
        <v>126</v>
      </c>
      <c r="D3688" s="192"/>
      <c r="E3688" s="191"/>
      <c r="F3688" s="178"/>
      <c r="G3688" s="179"/>
      <c r="H3688" s="180" t="str">
        <f t="shared" si="92"/>
        <v/>
      </c>
      <c r="I3688" s="181"/>
      <c r="J3688" s="182"/>
      <c r="K3688" s="187"/>
      <c r="L3688" s="188"/>
      <c r="M3688" s="189"/>
    </row>
    <row r="3689" spans="2:13" outlineLevel="1" x14ac:dyDescent="0.35">
      <c r="B3689" s="107">
        <v>22</v>
      </c>
      <c r="C3689" s="108">
        <v>127</v>
      </c>
      <c r="D3689" s="192"/>
      <c r="E3689" s="191"/>
      <c r="F3689" s="178"/>
      <c r="G3689" s="179"/>
      <c r="H3689" s="180" t="str">
        <f t="shared" si="92"/>
        <v/>
      </c>
      <c r="I3689" s="181"/>
      <c r="J3689" s="182"/>
      <c r="K3689" s="187"/>
      <c r="L3689" s="188"/>
      <c r="M3689" s="189"/>
    </row>
    <row r="3690" spans="2:13" outlineLevel="1" x14ac:dyDescent="0.35">
      <c r="B3690" s="107">
        <v>22</v>
      </c>
      <c r="C3690" s="108">
        <v>128</v>
      </c>
      <c r="D3690" s="192"/>
      <c r="E3690" s="191"/>
      <c r="F3690" s="178"/>
      <c r="G3690" s="179"/>
      <c r="H3690" s="180" t="str">
        <f t="shared" si="92"/>
        <v/>
      </c>
      <c r="I3690" s="181"/>
      <c r="J3690" s="182"/>
      <c r="K3690" s="187"/>
      <c r="L3690" s="188"/>
      <c r="M3690" s="189"/>
    </row>
    <row r="3691" spans="2:13" outlineLevel="1" x14ac:dyDescent="0.35">
      <c r="B3691" s="107">
        <v>22</v>
      </c>
      <c r="C3691" s="108">
        <v>129</v>
      </c>
      <c r="D3691" s="192"/>
      <c r="E3691" s="191"/>
      <c r="F3691" s="178"/>
      <c r="G3691" s="179"/>
      <c r="H3691" s="180" t="str">
        <f t="shared" ref="H3691:H3722" si="93">IFERROR(E3691/$E$3558,"")</f>
        <v/>
      </c>
      <c r="I3691" s="181"/>
      <c r="J3691" s="182"/>
      <c r="K3691" s="187"/>
      <c r="L3691" s="188"/>
      <c r="M3691" s="189"/>
    </row>
    <row r="3692" spans="2:13" outlineLevel="1" x14ac:dyDescent="0.35">
      <c r="B3692" s="107">
        <v>22</v>
      </c>
      <c r="C3692" s="108">
        <v>130</v>
      </c>
      <c r="D3692" s="192"/>
      <c r="E3692" s="191"/>
      <c r="F3692" s="178"/>
      <c r="G3692" s="179"/>
      <c r="H3692" s="180" t="str">
        <f t="shared" si="93"/>
        <v/>
      </c>
      <c r="I3692" s="181"/>
      <c r="J3692" s="182"/>
      <c r="K3692" s="187"/>
      <c r="L3692" s="188"/>
      <c r="M3692" s="189"/>
    </row>
    <row r="3693" spans="2:13" outlineLevel="1" x14ac:dyDescent="0.35">
      <c r="B3693" s="107">
        <v>22</v>
      </c>
      <c r="C3693" s="108">
        <v>131</v>
      </c>
      <c r="D3693" s="192"/>
      <c r="E3693" s="191"/>
      <c r="F3693" s="178"/>
      <c r="G3693" s="179"/>
      <c r="H3693" s="180" t="str">
        <f t="shared" si="93"/>
        <v/>
      </c>
      <c r="I3693" s="181"/>
      <c r="J3693" s="182"/>
      <c r="K3693" s="187"/>
      <c r="L3693" s="188"/>
      <c r="M3693" s="189"/>
    </row>
    <row r="3694" spans="2:13" outlineLevel="1" x14ac:dyDescent="0.35">
      <c r="B3694" s="107">
        <v>22</v>
      </c>
      <c r="C3694" s="108">
        <v>132</v>
      </c>
      <c r="D3694" s="192"/>
      <c r="E3694" s="191"/>
      <c r="F3694" s="178"/>
      <c r="G3694" s="179"/>
      <c r="H3694" s="180" t="str">
        <f t="shared" si="93"/>
        <v/>
      </c>
      <c r="I3694" s="181"/>
      <c r="J3694" s="182"/>
      <c r="K3694" s="187"/>
      <c r="L3694" s="188"/>
      <c r="M3694" s="189"/>
    </row>
    <row r="3695" spans="2:13" outlineLevel="1" x14ac:dyDescent="0.35">
      <c r="B3695" s="107">
        <v>22</v>
      </c>
      <c r="C3695" s="108">
        <v>133</v>
      </c>
      <c r="D3695" s="192"/>
      <c r="E3695" s="191"/>
      <c r="F3695" s="178"/>
      <c r="G3695" s="179"/>
      <c r="H3695" s="180" t="str">
        <f t="shared" si="93"/>
        <v/>
      </c>
      <c r="I3695" s="181"/>
      <c r="J3695" s="182"/>
      <c r="K3695" s="187"/>
      <c r="L3695" s="188"/>
      <c r="M3695" s="189"/>
    </row>
    <row r="3696" spans="2:13" outlineLevel="1" x14ac:dyDescent="0.35">
      <c r="B3696" s="107">
        <v>22</v>
      </c>
      <c r="C3696" s="108">
        <v>134</v>
      </c>
      <c r="D3696" s="192"/>
      <c r="E3696" s="191"/>
      <c r="F3696" s="178"/>
      <c r="G3696" s="179"/>
      <c r="H3696" s="180" t="str">
        <f t="shared" si="93"/>
        <v/>
      </c>
      <c r="I3696" s="181"/>
      <c r="J3696" s="182"/>
      <c r="K3696" s="187"/>
      <c r="L3696" s="188"/>
      <c r="M3696" s="189"/>
    </row>
    <row r="3697" spans="2:13" outlineLevel="1" x14ac:dyDescent="0.35">
      <c r="B3697" s="107">
        <v>22</v>
      </c>
      <c r="C3697" s="108">
        <v>135</v>
      </c>
      <c r="D3697" s="192"/>
      <c r="E3697" s="191"/>
      <c r="F3697" s="178"/>
      <c r="G3697" s="179"/>
      <c r="H3697" s="180" t="str">
        <f t="shared" si="93"/>
        <v/>
      </c>
      <c r="I3697" s="181"/>
      <c r="J3697" s="182"/>
      <c r="K3697" s="187"/>
      <c r="L3697" s="188"/>
      <c r="M3697" s="189"/>
    </row>
    <row r="3698" spans="2:13" outlineLevel="1" x14ac:dyDescent="0.35">
      <c r="B3698" s="107">
        <v>22</v>
      </c>
      <c r="C3698" s="108">
        <v>136</v>
      </c>
      <c r="D3698" s="192"/>
      <c r="E3698" s="191"/>
      <c r="F3698" s="178"/>
      <c r="G3698" s="179"/>
      <c r="H3698" s="180" t="str">
        <f t="shared" si="93"/>
        <v/>
      </c>
      <c r="I3698" s="181"/>
      <c r="J3698" s="182"/>
      <c r="K3698" s="187"/>
      <c r="L3698" s="188"/>
      <c r="M3698" s="189"/>
    </row>
    <row r="3699" spans="2:13" outlineLevel="1" x14ac:dyDescent="0.35">
      <c r="B3699" s="107">
        <v>22</v>
      </c>
      <c r="C3699" s="108">
        <v>137</v>
      </c>
      <c r="D3699" s="192"/>
      <c r="E3699" s="191"/>
      <c r="F3699" s="178"/>
      <c r="G3699" s="179"/>
      <c r="H3699" s="180" t="str">
        <f t="shared" si="93"/>
        <v/>
      </c>
      <c r="I3699" s="181"/>
      <c r="J3699" s="182"/>
      <c r="K3699" s="187"/>
      <c r="L3699" s="188"/>
      <c r="M3699" s="189"/>
    </row>
    <row r="3700" spans="2:13" outlineLevel="1" x14ac:dyDescent="0.35">
      <c r="B3700" s="107">
        <v>22</v>
      </c>
      <c r="C3700" s="108">
        <v>138</v>
      </c>
      <c r="D3700" s="192"/>
      <c r="E3700" s="191"/>
      <c r="F3700" s="178"/>
      <c r="G3700" s="179"/>
      <c r="H3700" s="180" t="str">
        <f t="shared" si="93"/>
        <v/>
      </c>
      <c r="I3700" s="181"/>
      <c r="J3700" s="182"/>
      <c r="K3700" s="187"/>
      <c r="L3700" s="188"/>
      <c r="M3700" s="189"/>
    </row>
    <row r="3701" spans="2:13" outlineLevel="1" x14ac:dyDescent="0.35">
      <c r="B3701" s="107">
        <v>22</v>
      </c>
      <c r="C3701" s="108">
        <v>139</v>
      </c>
      <c r="D3701" s="192"/>
      <c r="E3701" s="191"/>
      <c r="F3701" s="178"/>
      <c r="G3701" s="179"/>
      <c r="H3701" s="180" t="str">
        <f t="shared" si="93"/>
        <v/>
      </c>
      <c r="I3701" s="181"/>
      <c r="J3701" s="182"/>
      <c r="K3701" s="187"/>
      <c r="L3701" s="188"/>
      <c r="M3701" s="189"/>
    </row>
    <row r="3702" spans="2:13" outlineLevel="1" x14ac:dyDescent="0.35">
      <c r="B3702" s="107">
        <v>22</v>
      </c>
      <c r="C3702" s="108">
        <v>140</v>
      </c>
      <c r="D3702" s="192"/>
      <c r="E3702" s="191"/>
      <c r="F3702" s="178"/>
      <c r="G3702" s="179"/>
      <c r="H3702" s="180" t="str">
        <f t="shared" si="93"/>
        <v/>
      </c>
      <c r="I3702" s="181"/>
      <c r="J3702" s="182"/>
      <c r="K3702" s="187"/>
      <c r="L3702" s="188"/>
      <c r="M3702" s="189"/>
    </row>
    <row r="3703" spans="2:13" outlineLevel="1" x14ac:dyDescent="0.35">
      <c r="B3703" s="107">
        <v>22</v>
      </c>
      <c r="C3703" s="108">
        <v>141</v>
      </c>
      <c r="D3703" s="192"/>
      <c r="E3703" s="191"/>
      <c r="F3703" s="178"/>
      <c r="G3703" s="179"/>
      <c r="H3703" s="180" t="str">
        <f t="shared" si="93"/>
        <v/>
      </c>
      <c r="I3703" s="181"/>
      <c r="J3703" s="182"/>
      <c r="K3703" s="187"/>
      <c r="L3703" s="188"/>
      <c r="M3703" s="189"/>
    </row>
    <row r="3704" spans="2:13" outlineLevel="1" x14ac:dyDescent="0.35">
      <c r="B3704" s="107">
        <v>22</v>
      </c>
      <c r="C3704" s="108">
        <v>142</v>
      </c>
      <c r="D3704" s="192"/>
      <c r="E3704" s="191"/>
      <c r="F3704" s="178"/>
      <c r="G3704" s="179"/>
      <c r="H3704" s="180" t="str">
        <f t="shared" si="93"/>
        <v/>
      </c>
      <c r="I3704" s="181"/>
      <c r="J3704" s="182"/>
      <c r="K3704" s="187"/>
      <c r="L3704" s="188"/>
      <c r="M3704" s="189"/>
    </row>
    <row r="3705" spans="2:13" outlineLevel="1" x14ac:dyDescent="0.35">
      <c r="B3705" s="107">
        <v>22</v>
      </c>
      <c r="C3705" s="108">
        <v>143</v>
      </c>
      <c r="D3705" s="192"/>
      <c r="E3705" s="191"/>
      <c r="F3705" s="178"/>
      <c r="G3705" s="179"/>
      <c r="H3705" s="180" t="str">
        <f t="shared" si="93"/>
        <v/>
      </c>
      <c r="I3705" s="181"/>
      <c r="J3705" s="182"/>
      <c r="K3705" s="187"/>
      <c r="L3705" s="188"/>
      <c r="M3705" s="189"/>
    </row>
    <row r="3706" spans="2:13" outlineLevel="1" x14ac:dyDescent="0.35">
      <c r="B3706" s="107">
        <v>22</v>
      </c>
      <c r="C3706" s="108">
        <v>144</v>
      </c>
      <c r="D3706" s="192"/>
      <c r="E3706" s="191"/>
      <c r="F3706" s="178"/>
      <c r="G3706" s="179"/>
      <c r="H3706" s="180" t="str">
        <f t="shared" si="93"/>
        <v/>
      </c>
      <c r="I3706" s="181"/>
      <c r="J3706" s="182"/>
      <c r="K3706" s="187"/>
      <c r="L3706" s="188"/>
      <c r="M3706" s="189"/>
    </row>
    <row r="3707" spans="2:13" outlineLevel="1" x14ac:dyDescent="0.35">
      <c r="B3707" s="107">
        <v>22</v>
      </c>
      <c r="C3707" s="108">
        <v>145</v>
      </c>
      <c r="D3707" s="192"/>
      <c r="E3707" s="191"/>
      <c r="F3707" s="178"/>
      <c r="G3707" s="179"/>
      <c r="H3707" s="180" t="str">
        <f t="shared" si="93"/>
        <v/>
      </c>
      <c r="I3707" s="181"/>
      <c r="J3707" s="182"/>
      <c r="K3707" s="187"/>
      <c r="L3707" s="188"/>
      <c r="M3707" s="189"/>
    </row>
    <row r="3708" spans="2:13" outlineLevel="1" x14ac:dyDescent="0.35">
      <c r="B3708" s="107">
        <v>22</v>
      </c>
      <c r="C3708" s="108">
        <v>146</v>
      </c>
      <c r="D3708" s="192"/>
      <c r="E3708" s="191"/>
      <c r="F3708" s="178"/>
      <c r="G3708" s="179"/>
      <c r="H3708" s="180" t="str">
        <f t="shared" si="93"/>
        <v/>
      </c>
      <c r="I3708" s="181"/>
      <c r="J3708" s="182"/>
      <c r="K3708" s="187"/>
      <c r="L3708" s="188"/>
      <c r="M3708" s="189"/>
    </row>
    <row r="3709" spans="2:13" outlineLevel="1" x14ac:dyDescent="0.35">
      <c r="B3709" s="107">
        <v>22</v>
      </c>
      <c r="C3709" s="108">
        <v>147</v>
      </c>
      <c r="D3709" s="192"/>
      <c r="E3709" s="191"/>
      <c r="F3709" s="178"/>
      <c r="G3709" s="179"/>
      <c r="H3709" s="180" t="str">
        <f t="shared" si="93"/>
        <v/>
      </c>
      <c r="I3709" s="181"/>
      <c r="J3709" s="182"/>
      <c r="K3709" s="187"/>
      <c r="L3709" s="188"/>
      <c r="M3709" s="189"/>
    </row>
    <row r="3710" spans="2:13" outlineLevel="1" x14ac:dyDescent="0.35">
      <c r="B3710" s="107">
        <v>22</v>
      </c>
      <c r="C3710" s="108">
        <v>148</v>
      </c>
      <c r="D3710" s="192"/>
      <c r="E3710" s="191"/>
      <c r="F3710" s="178"/>
      <c r="G3710" s="179"/>
      <c r="H3710" s="180" t="str">
        <f t="shared" si="93"/>
        <v/>
      </c>
      <c r="I3710" s="181"/>
      <c r="J3710" s="182"/>
      <c r="K3710" s="187"/>
      <c r="L3710" s="188"/>
      <c r="M3710" s="189"/>
    </row>
    <row r="3711" spans="2:13" outlineLevel="1" x14ac:dyDescent="0.35">
      <c r="B3711" s="107">
        <v>22</v>
      </c>
      <c r="C3711" s="108">
        <v>149</v>
      </c>
      <c r="D3711" s="192"/>
      <c r="E3711" s="191"/>
      <c r="F3711" s="178"/>
      <c r="G3711" s="179"/>
      <c r="H3711" s="180" t="str">
        <f t="shared" si="93"/>
        <v/>
      </c>
      <c r="I3711" s="181"/>
      <c r="J3711" s="182"/>
      <c r="K3711" s="187"/>
      <c r="L3711" s="188"/>
      <c r="M3711" s="189"/>
    </row>
    <row r="3712" spans="2:13" outlineLevel="1" x14ac:dyDescent="0.35">
      <c r="B3712" s="107">
        <v>22</v>
      </c>
      <c r="C3712" s="108">
        <v>150</v>
      </c>
      <c r="D3712" s="192"/>
      <c r="E3712" s="191"/>
      <c r="F3712" s="178"/>
      <c r="G3712" s="179"/>
      <c r="H3712" s="180" t="str">
        <f t="shared" si="93"/>
        <v/>
      </c>
      <c r="I3712" s="181"/>
      <c r="J3712" s="182"/>
      <c r="K3712" s="187"/>
      <c r="L3712" s="188"/>
      <c r="M3712" s="189"/>
    </row>
    <row r="3713" spans="2:18" outlineLevel="1" x14ac:dyDescent="0.35">
      <c r="B3713" s="107">
        <v>22</v>
      </c>
      <c r="C3713" s="108">
        <v>151</v>
      </c>
      <c r="D3713" s="192"/>
      <c r="E3713" s="191"/>
      <c r="F3713" s="178"/>
      <c r="G3713" s="179"/>
      <c r="H3713" s="180" t="str">
        <f t="shared" si="93"/>
        <v/>
      </c>
      <c r="I3713" s="181"/>
      <c r="J3713" s="182"/>
      <c r="K3713" s="187"/>
      <c r="L3713" s="188"/>
      <c r="M3713" s="189"/>
    </row>
    <row r="3714" spans="2:18" outlineLevel="1" x14ac:dyDescent="0.35">
      <c r="B3714" s="107">
        <v>22</v>
      </c>
      <c r="C3714" s="108">
        <v>152</v>
      </c>
      <c r="D3714" s="192"/>
      <c r="E3714" s="191"/>
      <c r="F3714" s="178"/>
      <c r="G3714" s="179"/>
      <c r="H3714" s="180" t="str">
        <f t="shared" si="93"/>
        <v/>
      </c>
      <c r="I3714" s="181"/>
      <c r="J3714" s="182"/>
      <c r="K3714" s="187"/>
      <c r="L3714" s="188"/>
      <c r="M3714" s="189"/>
    </row>
    <row r="3715" spans="2:18" outlineLevel="1" x14ac:dyDescent="0.35">
      <c r="B3715" s="107">
        <v>22</v>
      </c>
      <c r="C3715" s="108">
        <v>153</v>
      </c>
      <c r="D3715" s="192"/>
      <c r="E3715" s="191"/>
      <c r="F3715" s="178"/>
      <c r="G3715" s="179"/>
      <c r="H3715" s="180" t="str">
        <f t="shared" si="93"/>
        <v/>
      </c>
      <c r="I3715" s="181"/>
      <c r="J3715" s="182"/>
      <c r="K3715" s="187"/>
      <c r="L3715" s="188"/>
      <c r="M3715" s="189"/>
    </row>
    <row r="3716" spans="2:18" outlineLevel="1" x14ac:dyDescent="0.35">
      <c r="B3716" s="107">
        <v>22</v>
      </c>
      <c r="C3716" s="108">
        <v>154</v>
      </c>
      <c r="D3716" s="192"/>
      <c r="E3716" s="191"/>
      <c r="F3716" s="178"/>
      <c r="G3716" s="179"/>
      <c r="H3716" s="180" t="str">
        <f t="shared" si="93"/>
        <v/>
      </c>
      <c r="I3716" s="181"/>
      <c r="J3716" s="182"/>
      <c r="K3716" s="187"/>
      <c r="L3716" s="188"/>
      <c r="M3716" s="189"/>
    </row>
    <row r="3717" spans="2:18" outlineLevel="1" x14ac:dyDescent="0.35">
      <c r="B3717" s="107">
        <v>22</v>
      </c>
      <c r="C3717" s="108">
        <v>155</v>
      </c>
      <c r="D3717" s="192"/>
      <c r="E3717" s="191"/>
      <c r="F3717" s="178"/>
      <c r="G3717" s="179"/>
      <c r="H3717" s="180" t="str">
        <f t="shared" si="93"/>
        <v/>
      </c>
      <c r="I3717" s="181"/>
      <c r="J3717" s="182"/>
      <c r="K3717" s="187"/>
      <c r="L3717" s="188"/>
      <c r="M3717" s="189"/>
    </row>
    <row r="3718" spans="2:18" outlineLevel="1" x14ac:dyDescent="0.35">
      <c r="B3718" s="107">
        <v>22</v>
      </c>
      <c r="C3718" s="108">
        <v>156</v>
      </c>
      <c r="D3718" s="192"/>
      <c r="E3718" s="191"/>
      <c r="F3718" s="178"/>
      <c r="G3718" s="179"/>
      <c r="H3718" s="180" t="str">
        <f t="shared" si="93"/>
        <v/>
      </c>
      <c r="I3718" s="181"/>
      <c r="J3718" s="182"/>
      <c r="K3718" s="187"/>
      <c r="L3718" s="188"/>
      <c r="M3718" s="189"/>
    </row>
    <row r="3719" spans="2:18" outlineLevel="1" x14ac:dyDescent="0.35">
      <c r="B3719" s="107">
        <v>22</v>
      </c>
      <c r="C3719" s="108">
        <v>157</v>
      </c>
      <c r="D3719" s="192"/>
      <c r="E3719" s="191"/>
      <c r="F3719" s="178"/>
      <c r="G3719" s="179"/>
      <c r="H3719" s="180" t="str">
        <f t="shared" si="93"/>
        <v/>
      </c>
      <c r="I3719" s="181"/>
      <c r="J3719" s="182"/>
      <c r="K3719" s="187"/>
      <c r="L3719" s="188"/>
      <c r="M3719" s="189"/>
    </row>
    <row r="3720" spans="2:18" outlineLevel="1" x14ac:dyDescent="0.35">
      <c r="B3720" s="107">
        <v>22</v>
      </c>
      <c r="C3720" s="108">
        <v>158</v>
      </c>
      <c r="D3720" s="192"/>
      <c r="E3720" s="191"/>
      <c r="F3720" s="178"/>
      <c r="G3720" s="179"/>
      <c r="H3720" s="180" t="str">
        <f t="shared" si="93"/>
        <v/>
      </c>
      <c r="I3720" s="181"/>
      <c r="J3720" s="182"/>
      <c r="K3720" s="187"/>
      <c r="L3720" s="188"/>
      <c r="M3720" s="189"/>
    </row>
    <row r="3721" spans="2:18" outlineLevel="1" x14ac:dyDescent="0.35">
      <c r="B3721" s="107">
        <v>22</v>
      </c>
      <c r="C3721" s="108">
        <v>159</v>
      </c>
      <c r="D3721" s="192"/>
      <c r="E3721" s="191"/>
      <c r="F3721" s="178"/>
      <c r="G3721" s="179"/>
      <c r="H3721" s="180" t="str">
        <f t="shared" si="93"/>
        <v/>
      </c>
      <c r="I3721" s="197"/>
      <c r="J3721" s="182"/>
      <c r="K3721" s="187"/>
      <c r="L3721" s="188"/>
      <c r="M3721" s="189"/>
    </row>
    <row r="3722" spans="2:18" ht="15" outlineLevel="1" thickBot="1" x14ac:dyDescent="0.4">
      <c r="B3722" s="112">
        <v>22</v>
      </c>
      <c r="C3722" s="110">
        <v>160</v>
      </c>
      <c r="D3722" s="199"/>
      <c r="E3722" s="200"/>
      <c r="F3722" s="201"/>
      <c r="G3722" s="202"/>
      <c r="H3722" s="201" t="str">
        <f t="shared" si="93"/>
        <v/>
      </c>
      <c r="I3722" s="205"/>
      <c r="J3722" s="205"/>
      <c r="K3722" s="209"/>
      <c r="L3722" s="207"/>
      <c r="M3722" s="208"/>
    </row>
    <row r="3723" spans="2:18" x14ac:dyDescent="0.35">
      <c r="D3723" s="76"/>
      <c r="E3723" s="76"/>
      <c r="F3723" s="76"/>
      <c r="G3723" s="76"/>
      <c r="H3723" s="104"/>
      <c r="I3723" s="78"/>
      <c r="J3723" s="78"/>
      <c r="K3723" s="78"/>
      <c r="L3723" s="78"/>
      <c r="M3723" s="78"/>
    </row>
    <row r="3724" spans="2:18" ht="15" thickBot="1" x14ac:dyDescent="0.4"/>
    <row r="3725" spans="2:18" ht="43.5" x14ac:dyDescent="0.35">
      <c r="B3725" s="85" t="s">
        <v>342</v>
      </c>
      <c r="C3725" s="87" t="s">
        <v>353</v>
      </c>
      <c r="D3725" s="87" t="s">
        <v>353</v>
      </c>
      <c r="E3725" s="88"/>
      <c r="F3725" s="89" t="s">
        <v>3</v>
      </c>
    </row>
    <row r="3726" spans="2:18" ht="29.4" customHeight="1" x14ac:dyDescent="0.35">
      <c r="B3726" s="86">
        <f>B3732</f>
        <v>23</v>
      </c>
      <c r="C3726" s="90" t="s">
        <v>300</v>
      </c>
      <c r="D3726" s="90" t="s">
        <v>300</v>
      </c>
      <c r="E3726" s="172"/>
      <c r="F3726" s="173"/>
    </row>
    <row r="3727" spans="2:18" ht="43.5" x14ac:dyDescent="0.35">
      <c r="B3727" s="86">
        <f t="shared" ref="B3727:B3728" si="94">B3733</f>
        <v>23</v>
      </c>
      <c r="C3727" s="90" t="s">
        <v>301</v>
      </c>
      <c r="D3727" s="90" t="s">
        <v>301</v>
      </c>
      <c r="E3727" s="259"/>
      <c r="F3727" s="173"/>
    </row>
    <row r="3728" spans="2:18" ht="58.5" thickBot="1" x14ac:dyDescent="0.4">
      <c r="B3728" s="86">
        <f t="shared" si="94"/>
        <v>23</v>
      </c>
      <c r="C3728" s="91" t="s">
        <v>309</v>
      </c>
      <c r="D3728" s="91" t="s">
        <v>309</v>
      </c>
      <c r="E3728" s="174"/>
      <c r="F3728" s="175"/>
      <c r="R3728" s="84"/>
    </row>
    <row r="3729" spans="2:18" x14ac:dyDescent="0.35">
      <c r="D3729" s="72"/>
      <c r="E3729" s="103"/>
    </row>
    <row r="3730" spans="2:18" ht="15" thickBot="1" x14ac:dyDescent="0.4"/>
    <row r="3731" spans="2:18" ht="199.75" customHeight="1" thickBot="1" x14ac:dyDescent="0.4">
      <c r="B3731" s="82" t="s">
        <v>342</v>
      </c>
      <c r="C3731" s="133" t="s">
        <v>341</v>
      </c>
      <c r="D3731" s="66" t="s">
        <v>390</v>
      </c>
      <c r="E3731" s="67" t="s">
        <v>391</v>
      </c>
      <c r="F3731" s="67" t="s">
        <v>328</v>
      </c>
      <c r="G3731" s="67" t="s">
        <v>329</v>
      </c>
      <c r="H3731" s="67" t="s">
        <v>330</v>
      </c>
      <c r="I3731" s="67" t="s">
        <v>331</v>
      </c>
      <c r="J3731" s="67" t="s">
        <v>234</v>
      </c>
      <c r="K3731" s="67" t="s">
        <v>332</v>
      </c>
      <c r="L3731" s="67" t="s">
        <v>389</v>
      </c>
      <c r="M3731" s="70" t="s">
        <v>299</v>
      </c>
    </row>
    <row r="3732" spans="2:18" x14ac:dyDescent="0.35">
      <c r="B3732" s="111">
        <v>23</v>
      </c>
      <c r="C3732" s="109">
        <v>1</v>
      </c>
      <c r="D3732" s="176"/>
      <c r="E3732" s="177"/>
      <c r="F3732" s="178"/>
      <c r="G3732" s="179"/>
      <c r="H3732" s="180" t="str">
        <f t="shared" ref="H3732:H3763" si="95">IFERROR(E3732/$E$3727,"")</f>
        <v/>
      </c>
      <c r="I3732" s="181"/>
      <c r="J3732" s="182"/>
      <c r="K3732" s="183"/>
      <c r="L3732" s="184"/>
      <c r="M3732" s="185"/>
    </row>
    <row r="3733" spans="2:18" ht="15.5" x14ac:dyDescent="0.35">
      <c r="B3733" s="107">
        <v>23</v>
      </c>
      <c r="C3733" s="108">
        <v>2</v>
      </c>
      <c r="D3733" s="176"/>
      <c r="E3733" s="186"/>
      <c r="F3733" s="178"/>
      <c r="G3733" s="179"/>
      <c r="H3733" s="180" t="str">
        <f t="shared" si="95"/>
        <v/>
      </c>
      <c r="I3733" s="181"/>
      <c r="J3733" s="182"/>
      <c r="K3733" s="187"/>
      <c r="L3733" s="188"/>
      <c r="M3733" s="189"/>
      <c r="P3733" s="84"/>
      <c r="R3733" s="84"/>
    </row>
    <row r="3734" spans="2:18" x14ac:dyDescent="0.35">
      <c r="B3734" s="107">
        <v>23</v>
      </c>
      <c r="C3734" s="108">
        <v>3</v>
      </c>
      <c r="D3734" s="176"/>
      <c r="E3734" s="186"/>
      <c r="F3734" s="178"/>
      <c r="G3734" s="179"/>
      <c r="H3734" s="180" t="str">
        <f t="shared" si="95"/>
        <v/>
      </c>
      <c r="I3734" s="181"/>
      <c r="J3734" s="182"/>
      <c r="K3734" s="187"/>
      <c r="L3734" s="188"/>
      <c r="M3734" s="189"/>
    </row>
    <row r="3735" spans="2:18" x14ac:dyDescent="0.35">
      <c r="B3735" s="107">
        <v>23</v>
      </c>
      <c r="C3735" s="108">
        <v>4</v>
      </c>
      <c r="D3735" s="176"/>
      <c r="E3735" s="191"/>
      <c r="F3735" s="178"/>
      <c r="G3735" s="179"/>
      <c r="H3735" s="180" t="str">
        <f t="shared" si="95"/>
        <v/>
      </c>
      <c r="I3735" s="181"/>
      <c r="J3735" s="182"/>
      <c r="K3735" s="187"/>
      <c r="L3735" s="188"/>
      <c r="M3735" s="189"/>
    </row>
    <row r="3736" spans="2:18" x14ac:dyDescent="0.35">
      <c r="B3736" s="107">
        <v>23</v>
      </c>
      <c r="C3736" s="108">
        <v>5</v>
      </c>
      <c r="D3736" s="176"/>
      <c r="E3736" s="191"/>
      <c r="F3736" s="178"/>
      <c r="G3736" s="179"/>
      <c r="H3736" s="180" t="str">
        <f t="shared" si="95"/>
        <v/>
      </c>
      <c r="I3736" s="181"/>
      <c r="J3736" s="182"/>
      <c r="K3736" s="187"/>
      <c r="L3736" s="188"/>
      <c r="M3736" s="189"/>
    </row>
    <row r="3737" spans="2:18" x14ac:dyDescent="0.35">
      <c r="B3737" s="107">
        <v>23</v>
      </c>
      <c r="C3737" s="108">
        <v>6</v>
      </c>
      <c r="D3737" s="176"/>
      <c r="E3737" s="191"/>
      <c r="F3737" s="178"/>
      <c r="G3737" s="179"/>
      <c r="H3737" s="180" t="str">
        <f t="shared" si="95"/>
        <v/>
      </c>
      <c r="I3737" s="181"/>
      <c r="J3737" s="182"/>
      <c r="K3737" s="187"/>
      <c r="L3737" s="188"/>
      <c r="M3737" s="189"/>
    </row>
    <row r="3738" spans="2:18" x14ac:dyDescent="0.35">
      <c r="B3738" s="107">
        <v>23</v>
      </c>
      <c r="C3738" s="108">
        <v>7</v>
      </c>
      <c r="D3738" s="176"/>
      <c r="E3738" s="191"/>
      <c r="F3738" s="178"/>
      <c r="G3738" s="179"/>
      <c r="H3738" s="180" t="str">
        <f t="shared" si="95"/>
        <v/>
      </c>
      <c r="I3738" s="181"/>
      <c r="J3738" s="182"/>
      <c r="K3738" s="187"/>
      <c r="L3738" s="188"/>
      <c r="M3738" s="189"/>
    </row>
    <row r="3739" spans="2:18" x14ac:dyDescent="0.35">
      <c r="B3739" s="107">
        <v>23</v>
      </c>
      <c r="C3739" s="108">
        <v>8</v>
      </c>
      <c r="D3739" s="176"/>
      <c r="E3739" s="191"/>
      <c r="F3739" s="178"/>
      <c r="G3739" s="179"/>
      <c r="H3739" s="180" t="str">
        <f t="shared" si="95"/>
        <v/>
      </c>
      <c r="I3739" s="181"/>
      <c r="J3739" s="182"/>
      <c r="K3739" s="187"/>
      <c r="L3739" s="188"/>
      <c r="M3739" s="189"/>
    </row>
    <row r="3740" spans="2:18" x14ac:dyDescent="0.35">
      <c r="B3740" s="107">
        <v>23</v>
      </c>
      <c r="C3740" s="108">
        <v>9</v>
      </c>
      <c r="D3740" s="176"/>
      <c r="E3740" s="191"/>
      <c r="F3740" s="178"/>
      <c r="G3740" s="179"/>
      <c r="H3740" s="180" t="str">
        <f t="shared" si="95"/>
        <v/>
      </c>
      <c r="I3740" s="181"/>
      <c r="J3740" s="182"/>
      <c r="K3740" s="187"/>
      <c r="L3740" s="188"/>
      <c r="M3740" s="189"/>
    </row>
    <row r="3741" spans="2:18" x14ac:dyDescent="0.35">
      <c r="B3741" s="107">
        <v>23</v>
      </c>
      <c r="C3741" s="108">
        <v>10</v>
      </c>
      <c r="D3741" s="176"/>
      <c r="E3741" s="191"/>
      <c r="F3741" s="178"/>
      <c r="G3741" s="179"/>
      <c r="H3741" s="180" t="str">
        <f t="shared" si="95"/>
        <v/>
      </c>
      <c r="I3741" s="181"/>
      <c r="J3741" s="182"/>
      <c r="K3741" s="187"/>
      <c r="L3741" s="188"/>
      <c r="M3741" s="189"/>
    </row>
    <row r="3742" spans="2:18" outlineLevel="1" x14ac:dyDescent="0.35">
      <c r="B3742" s="107">
        <v>23</v>
      </c>
      <c r="C3742" s="108">
        <v>11</v>
      </c>
      <c r="D3742" s="192"/>
      <c r="E3742" s="191"/>
      <c r="F3742" s="178"/>
      <c r="G3742" s="179"/>
      <c r="H3742" s="180" t="str">
        <f t="shared" si="95"/>
        <v/>
      </c>
      <c r="I3742" s="181"/>
      <c r="J3742" s="182"/>
      <c r="K3742" s="187"/>
      <c r="L3742" s="188"/>
      <c r="M3742" s="189"/>
    </row>
    <row r="3743" spans="2:18" outlineLevel="1" x14ac:dyDescent="0.35">
      <c r="B3743" s="107">
        <v>23</v>
      </c>
      <c r="C3743" s="108">
        <v>12</v>
      </c>
      <c r="D3743" s="192"/>
      <c r="E3743" s="191"/>
      <c r="F3743" s="178"/>
      <c r="G3743" s="179"/>
      <c r="H3743" s="180" t="str">
        <f t="shared" si="95"/>
        <v/>
      </c>
      <c r="I3743" s="181"/>
      <c r="J3743" s="182"/>
      <c r="K3743" s="187"/>
      <c r="L3743" s="188"/>
      <c r="M3743" s="189"/>
    </row>
    <row r="3744" spans="2:18" outlineLevel="1" x14ac:dyDescent="0.35">
      <c r="B3744" s="107">
        <v>23</v>
      </c>
      <c r="C3744" s="108">
        <v>13</v>
      </c>
      <c r="D3744" s="192"/>
      <c r="E3744" s="191"/>
      <c r="F3744" s="178"/>
      <c r="G3744" s="179"/>
      <c r="H3744" s="180" t="str">
        <f t="shared" si="95"/>
        <v/>
      </c>
      <c r="I3744" s="181"/>
      <c r="J3744" s="182"/>
      <c r="K3744" s="187"/>
      <c r="L3744" s="188"/>
      <c r="M3744" s="189"/>
    </row>
    <row r="3745" spans="2:13" outlineLevel="1" x14ac:dyDescent="0.35">
      <c r="B3745" s="107">
        <v>23</v>
      </c>
      <c r="C3745" s="108">
        <v>14</v>
      </c>
      <c r="D3745" s="192"/>
      <c r="E3745" s="191"/>
      <c r="F3745" s="178"/>
      <c r="G3745" s="179"/>
      <c r="H3745" s="180" t="str">
        <f t="shared" si="95"/>
        <v/>
      </c>
      <c r="I3745" s="181"/>
      <c r="J3745" s="182"/>
      <c r="K3745" s="187"/>
      <c r="L3745" s="188"/>
      <c r="M3745" s="189"/>
    </row>
    <row r="3746" spans="2:13" outlineLevel="1" x14ac:dyDescent="0.35">
      <c r="B3746" s="107">
        <v>23</v>
      </c>
      <c r="C3746" s="108">
        <v>15</v>
      </c>
      <c r="D3746" s="192"/>
      <c r="E3746" s="191"/>
      <c r="F3746" s="178"/>
      <c r="G3746" s="179"/>
      <c r="H3746" s="180" t="str">
        <f t="shared" si="95"/>
        <v/>
      </c>
      <c r="I3746" s="181"/>
      <c r="J3746" s="182"/>
      <c r="K3746" s="187"/>
      <c r="L3746" s="188"/>
      <c r="M3746" s="189"/>
    </row>
    <row r="3747" spans="2:13" outlineLevel="1" x14ac:dyDescent="0.35">
      <c r="B3747" s="107">
        <v>23</v>
      </c>
      <c r="C3747" s="108">
        <v>16</v>
      </c>
      <c r="D3747" s="192"/>
      <c r="E3747" s="191"/>
      <c r="F3747" s="178"/>
      <c r="G3747" s="179"/>
      <c r="H3747" s="180" t="str">
        <f t="shared" si="95"/>
        <v/>
      </c>
      <c r="I3747" s="181"/>
      <c r="J3747" s="182"/>
      <c r="K3747" s="187"/>
      <c r="L3747" s="188"/>
      <c r="M3747" s="189"/>
    </row>
    <row r="3748" spans="2:13" outlineLevel="1" x14ac:dyDescent="0.35">
      <c r="B3748" s="107">
        <v>23</v>
      </c>
      <c r="C3748" s="108">
        <v>17</v>
      </c>
      <c r="D3748" s="192"/>
      <c r="E3748" s="191"/>
      <c r="F3748" s="178"/>
      <c r="G3748" s="179"/>
      <c r="H3748" s="180" t="str">
        <f t="shared" si="95"/>
        <v/>
      </c>
      <c r="I3748" s="181"/>
      <c r="J3748" s="182"/>
      <c r="K3748" s="187"/>
      <c r="L3748" s="188"/>
      <c r="M3748" s="189"/>
    </row>
    <row r="3749" spans="2:13" outlineLevel="1" x14ac:dyDescent="0.35">
      <c r="B3749" s="107">
        <v>23</v>
      </c>
      <c r="C3749" s="108">
        <v>18</v>
      </c>
      <c r="D3749" s="192"/>
      <c r="E3749" s="191"/>
      <c r="F3749" s="178"/>
      <c r="G3749" s="179"/>
      <c r="H3749" s="180" t="str">
        <f t="shared" si="95"/>
        <v/>
      </c>
      <c r="I3749" s="181"/>
      <c r="J3749" s="182"/>
      <c r="K3749" s="187"/>
      <c r="L3749" s="188"/>
      <c r="M3749" s="189"/>
    </row>
    <row r="3750" spans="2:13" outlineLevel="1" x14ac:dyDescent="0.35">
      <c r="B3750" s="107">
        <v>23</v>
      </c>
      <c r="C3750" s="108">
        <v>19</v>
      </c>
      <c r="D3750" s="192"/>
      <c r="E3750" s="191"/>
      <c r="F3750" s="178"/>
      <c r="G3750" s="179"/>
      <c r="H3750" s="180" t="str">
        <f t="shared" si="95"/>
        <v/>
      </c>
      <c r="I3750" s="181"/>
      <c r="J3750" s="182"/>
      <c r="K3750" s="187"/>
      <c r="L3750" s="188"/>
      <c r="M3750" s="189"/>
    </row>
    <row r="3751" spans="2:13" outlineLevel="1" x14ac:dyDescent="0.35">
      <c r="B3751" s="107">
        <v>23</v>
      </c>
      <c r="C3751" s="108">
        <v>20</v>
      </c>
      <c r="D3751" s="192"/>
      <c r="E3751" s="191"/>
      <c r="F3751" s="178"/>
      <c r="G3751" s="179"/>
      <c r="H3751" s="180" t="str">
        <f t="shared" si="95"/>
        <v/>
      </c>
      <c r="I3751" s="181"/>
      <c r="J3751" s="182"/>
      <c r="K3751" s="187"/>
      <c r="L3751" s="188"/>
      <c r="M3751" s="189"/>
    </row>
    <row r="3752" spans="2:13" outlineLevel="1" x14ac:dyDescent="0.35">
      <c r="B3752" s="107">
        <v>23</v>
      </c>
      <c r="C3752" s="108">
        <v>21</v>
      </c>
      <c r="D3752" s="192"/>
      <c r="E3752" s="191"/>
      <c r="F3752" s="178"/>
      <c r="G3752" s="179"/>
      <c r="H3752" s="180" t="str">
        <f t="shared" si="95"/>
        <v/>
      </c>
      <c r="I3752" s="181"/>
      <c r="J3752" s="182"/>
      <c r="K3752" s="187"/>
      <c r="L3752" s="188"/>
      <c r="M3752" s="189"/>
    </row>
    <row r="3753" spans="2:13" outlineLevel="1" x14ac:dyDescent="0.35">
      <c r="B3753" s="107">
        <v>23</v>
      </c>
      <c r="C3753" s="108">
        <v>22</v>
      </c>
      <c r="D3753" s="192"/>
      <c r="E3753" s="191"/>
      <c r="F3753" s="178"/>
      <c r="G3753" s="179"/>
      <c r="H3753" s="180" t="str">
        <f t="shared" si="95"/>
        <v/>
      </c>
      <c r="I3753" s="181"/>
      <c r="J3753" s="182"/>
      <c r="K3753" s="187"/>
      <c r="L3753" s="188"/>
      <c r="M3753" s="189"/>
    </row>
    <row r="3754" spans="2:13" outlineLevel="1" x14ac:dyDescent="0.35">
      <c r="B3754" s="107">
        <v>23</v>
      </c>
      <c r="C3754" s="108">
        <v>23</v>
      </c>
      <c r="D3754" s="192"/>
      <c r="E3754" s="191"/>
      <c r="F3754" s="178"/>
      <c r="G3754" s="179"/>
      <c r="H3754" s="180" t="str">
        <f t="shared" si="95"/>
        <v/>
      </c>
      <c r="I3754" s="181"/>
      <c r="J3754" s="182"/>
      <c r="K3754" s="187"/>
      <c r="L3754" s="188"/>
      <c r="M3754" s="189"/>
    </row>
    <row r="3755" spans="2:13" outlineLevel="1" x14ac:dyDescent="0.35">
      <c r="B3755" s="107">
        <v>23</v>
      </c>
      <c r="C3755" s="108">
        <v>24</v>
      </c>
      <c r="D3755" s="192"/>
      <c r="E3755" s="191"/>
      <c r="F3755" s="178"/>
      <c r="G3755" s="179"/>
      <c r="H3755" s="180" t="str">
        <f t="shared" si="95"/>
        <v/>
      </c>
      <c r="I3755" s="181"/>
      <c r="J3755" s="182"/>
      <c r="K3755" s="187"/>
      <c r="L3755" s="188"/>
      <c r="M3755" s="189"/>
    </row>
    <row r="3756" spans="2:13" outlineLevel="1" x14ac:dyDescent="0.35">
      <c r="B3756" s="107">
        <v>23</v>
      </c>
      <c r="C3756" s="108">
        <v>25</v>
      </c>
      <c r="D3756" s="192"/>
      <c r="E3756" s="191"/>
      <c r="F3756" s="178"/>
      <c r="G3756" s="179"/>
      <c r="H3756" s="180" t="str">
        <f t="shared" si="95"/>
        <v/>
      </c>
      <c r="I3756" s="181"/>
      <c r="J3756" s="182"/>
      <c r="K3756" s="187"/>
      <c r="L3756" s="188"/>
      <c r="M3756" s="189"/>
    </row>
    <row r="3757" spans="2:13" outlineLevel="1" x14ac:dyDescent="0.35">
      <c r="B3757" s="107">
        <v>23</v>
      </c>
      <c r="C3757" s="108">
        <v>26</v>
      </c>
      <c r="D3757" s="192"/>
      <c r="E3757" s="191"/>
      <c r="F3757" s="178"/>
      <c r="G3757" s="179"/>
      <c r="H3757" s="180" t="str">
        <f t="shared" si="95"/>
        <v/>
      </c>
      <c r="I3757" s="181"/>
      <c r="J3757" s="182"/>
      <c r="K3757" s="187"/>
      <c r="L3757" s="188"/>
      <c r="M3757" s="189"/>
    </row>
    <row r="3758" spans="2:13" outlineLevel="1" x14ac:dyDescent="0.35">
      <c r="B3758" s="107">
        <v>23</v>
      </c>
      <c r="C3758" s="108">
        <v>27</v>
      </c>
      <c r="D3758" s="192"/>
      <c r="E3758" s="191"/>
      <c r="F3758" s="178"/>
      <c r="G3758" s="179"/>
      <c r="H3758" s="180" t="str">
        <f t="shared" si="95"/>
        <v/>
      </c>
      <c r="I3758" s="181"/>
      <c r="J3758" s="182"/>
      <c r="K3758" s="187"/>
      <c r="L3758" s="188"/>
      <c r="M3758" s="189"/>
    </row>
    <row r="3759" spans="2:13" outlineLevel="1" x14ac:dyDescent="0.35">
      <c r="B3759" s="107">
        <v>23</v>
      </c>
      <c r="C3759" s="108">
        <v>28</v>
      </c>
      <c r="D3759" s="192"/>
      <c r="E3759" s="191"/>
      <c r="F3759" s="178"/>
      <c r="G3759" s="179"/>
      <c r="H3759" s="180" t="str">
        <f t="shared" si="95"/>
        <v/>
      </c>
      <c r="I3759" s="181"/>
      <c r="J3759" s="182"/>
      <c r="K3759" s="187"/>
      <c r="L3759" s="188"/>
      <c r="M3759" s="189"/>
    </row>
    <row r="3760" spans="2:13" outlineLevel="1" x14ac:dyDescent="0.35">
      <c r="B3760" s="107">
        <v>23</v>
      </c>
      <c r="C3760" s="108">
        <v>29</v>
      </c>
      <c r="D3760" s="192"/>
      <c r="E3760" s="191"/>
      <c r="F3760" s="178"/>
      <c r="G3760" s="179"/>
      <c r="H3760" s="180" t="str">
        <f t="shared" si="95"/>
        <v/>
      </c>
      <c r="I3760" s="181"/>
      <c r="J3760" s="182"/>
      <c r="K3760" s="187"/>
      <c r="L3760" s="188"/>
      <c r="M3760" s="189"/>
    </row>
    <row r="3761" spans="2:13" outlineLevel="1" x14ac:dyDescent="0.35">
      <c r="B3761" s="107">
        <v>23</v>
      </c>
      <c r="C3761" s="108">
        <v>30</v>
      </c>
      <c r="D3761" s="192"/>
      <c r="E3761" s="191"/>
      <c r="F3761" s="178"/>
      <c r="G3761" s="179"/>
      <c r="H3761" s="180" t="str">
        <f t="shared" si="95"/>
        <v/>
      </c>
      <c r="I3761" s="181"/>
      <c r="J3761" s="182"/>
      <c r="K3761" s="187"/>
      <c r="L3761" s="188"/>
      <c r="M3761" s="189"/>
    </row>
    <row r="3762" spans="2:13" outlineLevel="1" x14ac:dyDescent="0.35">
      <c r="B3762" s="107">
        <v>23</v>
      </c>
      <c r="C3762" s="108">
        <v>31</v>
      </c>
      <c r="D3762" s="192"/>
      <c r="E3762" s="191"/>
      <c r="F3762" s="178"/>
      <c r="G3762" s="179"/>
      <c r="H3762" s="180" t="str">
        <f t="shared" si="95"/>
        <v/>
      </c>
      <c r="I3762" s="181"/>
      <c r="J3762" s="182"/>
      <c r="K3762" s="187"/>
      <c r="L3762" s="188"/>
      <c r="M3762" s="189"/>
    </row>
    <row r="3763" spans="2:13" outlineLevel="1" x14ac:dyDescent="0.35">
      <c r="B3763" s="107">
        <v>23</v>
      </c>
      <c r="C3763" s="108">
        <v>32</v>
      </c>
      <c r="D3763" s="192"/>
      <c r="E3763" s="191"/>
      <c r="F3763" s="178"/>
      <c r="G3763" s="179"/>
      <c r="H3763" s="180" t="str">
        <f t="shared" si="95"/>
        <v/>
      </c>
      <c r="I3763" s="181"/>
      <c r="J3763" s="182"/>
      <c r="K3763" s="187"/>
      <c r="L3763" s="188"/>
      <c r="M3763" s="189"/>
    </row>
    <row r="3764" spans="2:13" outlineLevel="1" x14ac:dyDescent="0.35">
      <c r="B3764" s="107">
        <v>23</v>
      </c>
      <c r="C3764" s="108">
        <v>33</v>
      </c>
      <c r="D3764" s="192"/>
      <c r="E3764" s="191"/>
      <c r="F3764" s="178"/>
      <c r="G3764" s="179"/>
      <c r="H3764" s="180" t="str">
        <f t="shared" ref="H3764:H3795" si="96">IFERROR(E3764/$E$3727,"")</f>
        <v/>
      </c>
      <c r="I3764" s="181"/>
      <c r="J3764" s="182"/>
      <c r="K3764" s="187"/>
      <c r="L3764" s="188"/>
      <c r="M3764" s="189"/>
    </row>
    <row r="3765" spans="2:13" outlineLevel="1" x14ac:dyDescent="0.35">
      <c r="B3765" s="107">
        <v>23</v>
      </c>
      <c r="C3765" s="108">
        <v>34</v>
      </c>
      <c r="D3765" s="192"/>
      <c r="E3765" s="191"/>
      <c r="F3765" s="178"/>
      <c r="G3765" s="179"/>
      <c r="H3765" s="180" t="str">
        <f t="shared" si="96"/>
        <v/>
      </c>
      <c r="I3765" s="181"/>
      <c r="J3765" s="182"/>
      <c r="K3765" s="187"/>
      <c r="L3765" s="188"/>
      <c r="M3765" s="189"/>
    </row>
    <row r="3766" spans="2:13" outlineLevel="1" x14ac:dyDescent="0.35">
      <c r="B3766" s="107">
        <v>23</v>
      </c>
      <c r="C3766" s="108">
        <v>35</v>
      </c>
      <c r="D3766" s="192"/>
      <c r="E3766" s="191"/>
      <c r="F3766" s="178"/>
      <c r="G3766" s="179"/>
      <c r="H3766" s="180" t="str">
        <f t="shared" si="96"/>
        <v/>
      </c>
      <c r="I3766" s="181"/>
      <c r="J3766" s="182"/>
      <c r="K3766" s="187"/>
      <c r="L3766" s="188"/>
      <c r="M3766" s="189"/>
    </row>
    <row r="3767" spans="2:13" outlineLevel="1" x14ac:dyDescent="0.35">
      <c r="B3767" s="107">
        <v>23</v>
      </c>
      <c r="C3767" s="108">
        <v>36</v>
      </c>
      <c r="D3767" s="192"/>
      <c r="E3767" s="191"/>
      <c r="F3767" s="178"/>
      <c r="G3767" s="179"/>
      <c r="H3767" s="180" t="str">
        <f t="shared" si="96"/>
        <v/>
      </c>
      <c r="I3767" s="181"/>
      <c r="J3767" s="182"/>
      <c r="K3767" s="187"/>
      <c r="L3767" s="188"/>
      <c r="M3767" s="189"/>
    </row>
    <row r="3768" spans="2:13" outlineLevel="1" x14ac:dyDescent="0.35">
      <c r="B3768" s="107">
        <v>23</v>
      </c>
      <c r="C3768" s="108">
        <v>37</v>
      </c>
      <c r="D3768" s="192"/>
      <c r="E3768" s="191"/>
      <c r="F3768" s="178"/>
      <c r="G3768" s="179"/>
      <c r="H3768" s="180" t="str">
        <f t="shared" si="96"/>
        <v/>
      </c>
      <c r="I3768" s="181"/>
      <c r="J3768" s="182"/>
      <c r="K3768" s="187"/>
      <c r="L3768" s="188"/>
      <c r="M3768" s="189"/>
    </row>
    <row r="3769" spans="2:13" outlineLevel="1" x14ac:dyDescent="0.35">
      <c r="B3769" s="107">
        <v>23</v>
      </c>
      <c r="C3769" s="108">
        <v>38</v>
      </c>
      <c r="D3769" s="192"/>
      <c r="E3769" s="191"/>
      <c r="F3769" s="178"/>
      <c r="G3769" s="179"/>
      <c r="H3769" s="180" t="str">
        <f t="shared" si="96"/>
        <v/>
      </c>
      <c r="I3769" s="181"/>
      <c r="J3769" s="182"/>
      <c r="K3769" s="187"/>
      <c r="L3769" s="188"/>
      <c r="M3769" s="189"/>
    </row>
    <row r="3770" spans="2:13" outlineLevel="1" x14ac:dyDescent="0.35">
      <c r="B3770" s="107">
        <v>23</v>
      </c>
      <c r="C3770" s="108">
        <v>39</v>
      </c>
      <c r="D3770" s="192"/>
      <c r="E3770" s="191"/>
      <c r="F3770" s="178"/>
      <c r="G3770" s="179"/>
      <c r="H3770" s="180" t="str">
        <f t="shared" si="96"/>
        <v/>
      </c>
      <c r="I3770" s="181"/>
      <c r="J3770" s="182"/>
      <c r="K3770" s="187"/>
      <c r="L3770" s="188"/>
      <c r="M3770" s="189"/>
    </row>
    <row r="3771" spans="2:13" outlineLevel="1" x14ac:dyDescent="0.35">
      <c r="B3771" s="107">
        <v>23</v>
      </c>
      <c r="C3771" s="108">
        <v>40</v>
      </c>
      <c r="D3771" s="192"/>
      <c r="E3771" s="191"/>
      <c r="F3771" s="178"/>
      <c r="G3771" s="179"/>
      <c r="H3771" s="180" t="str">
        <f t="shared" si="96"/>
        <v/>
      </c>
      <c r="I3771" s="181"/>
      <c r="J3771" s="182"/>
      <c r="K3771" s="187"/>
      <c r="L3771" s="188"/>
      <c r="M3771" s="189"/>
    </row>
    <row r="3772" spans="2:13" outlineLevel="1" x14ac:dyDescent="0.35">
      <c r="B3772" s="107">
        <v>23</v>
      </c>
      <c r="C3772" s="108">
        <v>41</v>
      </c>
      <c r="D3772" s="192"/>
      <c r="E3772" s="191"/>
      <c r="F3772" s="178"/>
      <c r="G3772" s="179"/>
      <c r="H3772" s="180" t="str">
        <f t="shared" si="96"/>
        <v/>
      </c>
      <c r="I3772" s="181"/>
      <c r="J3772" s="182"/>
      <c r="K3772" s="187"/>
      <c r="L3772" s="188"/>
      <c r="M3772" s="189"/>
    </row>
    <row r="3773" spans="2:13" outlineLevel="1" x14ac:dyDescent="0.35">
      <c r="B3773" s="107">
        <v>23</v>
      </c>
      <c r="C3773" s="108">
        <v>42</v>
      </c>
      <c r="D3773" s="192"/>
      <c r="E3773" s="191"/>
      <c r="F3773" s="178"/>
      <c r="G3773" s="179"/>
      <c r="H3773" s="180" t="str">
        <f t="shared" si="96"/>
        <v/>
      </c>
      <c r="I3773" s="181"/>
      <c r="J3773" s="182"/>
      <c r="K3773" s="187"/>
      <c r="L3773" s="188"/>
      <c r="M3773" s="189"/>
    </row>
    <row r="3774" spans="2:13" outlineLevel="1" x14ac:dyDescent="0.35">
      <c r="B3774" s="107">
        <v>23</v>
      </c>
      <c r="C3774" s="108">
        <v>43</v>
      </c>
      <c r="D3774" s="192"/>
      <c r="E3774" s="191"/>
      <c r="F3774" s="178"/>
      <c r="G3774" s="179"/>
      <c r="H3774" s="180" t="str">
        <f t="shared" si="96"/>
        <v/>
      </c>
      <c r="I3774" s="181"/>
      <c r="J3774" s="182"/>
      <c r="K3774" s="187"/>
      <c r="L3774" s="188"/>
      <c r="M3774" s="189"/>
    </row>
    <row r="3775" spans="2:13" outlineLevel="1" x14ac:dyDescent="0.35">
      <c r="B3775" s="107">
        <v>23</v>
      </c>
      <c r="C3775" s="108">
        <v>44</v>
      </c>
      <c r="D3775" s="192"/>
      <c r="E3775" s="191"/>
      <c r="F3775" s="178"/>
      <c r="G3775" s="179"/>
      <c r="H3775" s="180" t="str">
        <f t="shared" si="96"/>
        <v/>
      </c>
      <c r="I3775" s="181"/>
      <c r="J3775" s="182"/>
      <c r="K3775" s="187"/>
      <c r="L3775" s="188"/>
      <c r="M3775" s="189"/>
    </row>
    <row r="3776" spans="2:13" outlineLevel="1" x14ac:dyDescent="0.35">
      <c r="B3776" s="107">
        <v>23</v>
      </c>
      <c r="C3776" s="108">
        <v>45</v>
      </c>
      <c r="D3776" s="192"/>
      <c r="E3776" s="191"/>
      <c r="F3776" s="178"/>
      <c r="G3776" s="179"/>
      <c r="H3776" s="180" t="str">
        <f t="shared" si="96"/>
        <v/>
      </c>
      <c r="I3776" s="181"/>
      <c r="J3776" s="182"/>
      <c r="K3776" s="187"/>
      <c r="L3776" s="188"/>
      <c r="M3776" s="189"/>
    </row>
    <row r="3777" spans="2:13" outlineLevel="1" x14ac:dyDescent="0.35">
      <c r="B3777" s="107">
        <v>23</v>
      </c>
      <c r="C3777" s="108">
        <v>46</v>
      </c>
      <c r="D3777" s="192"/>
      <c r="E3777" s="191"/>
      <c r="F3777" s="178"/>
      <c r="G3777" s="179"/>
      <c r="H3777" s="180" t="str">
        <f t="shared" si="96"/>
        <v/>
      </c>
      <c r="I3777" s="181"/>
      <c r="J3777" s="182"/>
      <c r="K3777" s="187"/>
      <c r="L3777" s="188"/>
      <c r="M3777" s="189"/>
    </row>
    <row r="3778" spans="2:13" outlineLevel="1" x14ac:dyDescent="0.35">
      <c r="B3778" s="107">
        <v>23</v>
      </c>
      <c r="C3778" s="108">
        <v>47</v>
      </c>
      <c r="D3778" s="192"/>
      <c r="E3778" s="191"/>
      <c r="F3778" s="178"/>
      <c r="G3778" s="179"/>
      <c r="H3778" s="180" t="str">
        <f t="shared" si="96"/>
        <v/>
      </c>
      <c r="I3778" s="181"/>
      <c r="J3778" s="182"/>
      <c r="K3778" s="187"/>
      <c r="L3778" s="188"/>
      <c r="M3778" s="189"/>
    </row>
    <row r="3779" spans="2:13" outlineLevel="1" x14ac:dyDescent="0.35">
      <c r="B3779" s="107">
        <v>23</v>
      </c>
      <c r="C3779" s="108">
        <v>48</v>
      </c>
      <c r="D3779" s="192"/>
      <c r="E3779" s="191"/>
      <c r="F3779" s="178"/>
      <c r="G3779" s="179"/>
      <c r="H3779" s="180" t="str">
        <f t="shared" si="96"/>
        <v/>
      </c>
      <c r="I3779" s="181"/>
      <c r="J3779" s="182"/>
      <c r="K3779" s="187"/>
      <c r="L3779" s="188"/>
      <c r="M3779" s="189"/>
    </row>
    <row r="3780" spans="2:13" outlineLevel="1" x14ac:dyDescent="0.35">
      <c r="B3780" s="107">
        <v>23</v>
      </c>
      <c r="C3780" s="108">
        <v>49</v>
      </c>
      <c r="D3780" s="192"/>
      <c r="E3780" s="191"/>
      <c r="F3780" s="178"/>
      <c r="G3780" s="179"/>
      <c r="H3780" s="180" t="str">
        <f t="shared" si="96"/>
        <v/>
      </c>
      <c r="I3780" s="181"/>
      <c r="J3780" s="182"/>
      <c r="K3780" s="187"/>
      <c r="L3780" s="188"/>
      <c r="M3780" s="189"/>
    </row>
    <row r="3781" spans="2:13" outlineLevel="1" x14ac:dyDescent="0.35">
      <c r="B3781" s="107">
        <v>23</v>
      </c>
      <c r="C3781" s="108">
        <v>50</v>
      </c>
      <c r="D3781" s="192"/>
      <c r="E3781" s="191"/>
      <c r="F3781" s="178"/>
      <c r="G3781" s="179"/>
      <c r="H3781" s="180" t="str">
        <f t="shared" si="96"/>
        <v/>
      </c>
      <c r="I3781" s="181"/>
      <c r="J3781" s="182"/>
      <c r="K3781" s="187"/>
      <c r="L3781" s="188"/>
      <c r="M3781" s="189"/>
    </row>
    <row r="3782" spans="2:13" outlineLevel="1" x14ac:dyDescent="0.35">
      <c r="B3782" s="107">
        <v>23</v>
      </c>
      <c r="C3782" s="108">
        <v>51</v>
      </c>
      <c r="D3782" s="192"/>
      <c r="E3782" s="191"/>
      <c r="F3782" s="178"/>
      <c r="G3782" s="179"/>
      <c r="H3782" s="180" t="str">
        <f t="shared" si="96"/>
        <v/>
      </c>
      <c r="I3782" s="181"/>
      <c r="J3782" s="182"/>
      <c r="K3782" s="187"/>
      <c r="L3782" s="188"/>
      <c r="M3782" s="189"/>
    </row>
    <row r="3783" spans="2:13" outlineLevel="1" x14ac:dyDescent="0.35">
      <c r="B3783" s="107">
        <v>23</v>
      </c>
      <c r="C3783" s="108">
        <v>52</v>
      </c>
      <c r="D3783" s="192"/>
      <c r="E3783" s="191"/>
      <c r="F3783" s="178"/>
      <c r="G3783" s="179"/>
      <c r="H3783" s="180" t="str">
        <f t="shared" si="96"/>
        <v/>
      </c>
      <c r="I3783" s="181"/>
      <c r="J3783" s="182"/>
      <c r="K3783" s="187"/>
      <c r="L3783" s="188"/>
      <c r="M3783" s="189"/>
    </row>
    <row r="3784" spans="2:13" outlineLevel="1" x14ac:dyDescent="0.35">
      <c r="B3784" s="107">
        <v>23</v>
      </c>
      <c r="C3784" s="108">
        <v>53</v>
      </c>
      <c r="D3784" s="192"/>
      <c r="E3784" s="191"/>
      <c r="F3784" s="178"/>
      <c r="G3784" s="179"/>
      <c r="H3784" s="180" t="str">
        <f t="shared" si="96"/>
        <v/>
      </c>
      <c r="I3784" s="181"/>
      <c r="J3784" s="182"/>
      <c r="K3784" s="187"/>
      <c r="L3784" s="188"/>
      <c r="M3784" s="189"/>
    </row>
    <row r="3785" spans="2:13" outlineLevel="1" x14ac:dyDescent="0.35">
      <c r="B3785" s="107">
        <v>23</v>
      </c>
      <c r="C3785" s="108">
        <v>54</v>
      </c>
      <c r="D3785" s="193"/>
      <c r="E3785" s="191"/>
      <c r="F3785" s="178"/>
      <c r="G3785" s="179"/>
      <c r="H3785" s="180" t="str">
        <f t="shared" si="96"/>
        <v/>
      </c>
      <c r="I3785" s="181"/>
      <c r="J3785" s="182"/>
      <c r="K3785" s="187"/>
      <c r="L3785" s="188"/>
      <c r="M3785" s="189"/>
    </row>
    <row r="3786" spans="2:13" outlineLevel="1" x14ac:dyDescent="0.35">
      <c r="B3786" s="107">
        <v>23</v>
      </c>
      <c r="C3786" s="108">
        <v>55</v>
      </c>
      <c r="D3786" s="194"/>
      <c r="E3786" s="195"/>
      <c r="F3786" s="178"/>
      <c r="G3786" s="179"/>
      <c r="H3786" s="180" t="str">
        <f t="shared" si="96"/>
        <v/>
      </c>
      <c r="I3786" s="181"/>
      <c r="J3786" s="182"/>
      <c r="K3786" s="187"/>
      <c r="L3786" s="188"/>
      <c r="M3786" s="189"/>
    </row>
    <row r="3787" spans="2:13" outlineLevel="1" x14ac:dyDescent="0.35">
      <c r="B3787" s="107">
        <v>23</v>
      </c>
      <c r="C3787" s="108">
        <v>56</v>
      </c>
      <c r="D3787" s="196"/>
      <c r="E3787" s="195"/>
      <c r="F3787" s="178"/>
      <c r="G3787" s="179"/>
      <c r="H3787" s="180" t="str">
        <f t="shared" si="96"/>
        <v/>
      </c>
      <c r="I3787" s="181"/>
      <c r="J3787" s="182"/>
      <c r="K3787" s="187"/>
      <c r="L3787" s="188"/>
      <c r="M3787" s="189"/>
    </row>
    <row r="3788" spans="2:13" outlineLevel="1" x14ac:dyDescent="0.35">
      <c r="B3788" s="107">
        <v>23</v>
      </c>
      <c r="C3788" s="108">
        <v>57</v>
      </c>
      <c r="D3788" s="194"/>
      <c r="E3788" s="195"/>
      <c r="F3788" s="178"/>
      <c r="G3788" s="179"/>
      <c r="H3788" s="180" t="str">
        <f t="shared" si="96"/>
        <v/>
      </c>
      <c r="I3788" s="181"/>
      <c r="J3788" s="182"/>
      <c r="K3788" s="187"/>
      <c r="L3788" s="188"/>
      <c r="M3788" s="189"/>
    </row>
    <row r="3789" spans="2:13" outlineLevel="1" x14ac:dyDescent="0.35">
      <c r="B3789" s="107">
        <v>23</v>
      </c>
      <c r="C3789" s="108">
        <v>58</v>
      </c>
      <c r="D3789" s="176"/>
      <c r="E3789" s="191"/>
      <c r="F3789" s="178"/>
      <c r="G3789" s="179"/>
      <c r="H3789" s="180" t="str">
        <f t="shared" si="96"/>
        <v/>
      </c>
      <c r="I3789" s="181"/>
      <c r="J3789" s="182"/>
      <c r="K3789" s="187"/>
      <c r="L3789" s="188"/>
      <c r="M3789" s="189"/>
    </row>
    <row r="3790" spans="2:13" outlineLevel="1" x14ac:dyDescent="0.35">
      <c r="B3790" s="107">
        <v>23</v>
      </c>
      <c r="C3790" s="108">
        <v>59</v>
      </c>
      <c r="D3790" s="192"/>
      <c r="E3790" s="191"/>
      <c r="F3790" s="178"/>
      <c r="G3790" s="179"/>
      <c r="H3790" s="180" t="str">
        <f t="shared" si="96"/>
        <v/>
      </c>
      <c r="I3790" s="181"/>
      <c r="J3790" s="182"/>
      <c r="K3790" s="187"/>
      <c r="L3790" s="188"/>
      <c r="M3790" s="189"/>
    </row>
    <row r="3791" spans="2:13" outlineLevel="1" x14ac:dyDescent="0.35">
      <c r="B3791" s="107">
        <v>23</v>
      </c>
      <c r="C3791" s="108">
        <v>60</v>
      </c>
      <c r="D3791" s="192"/>
      <c r="E3791" s="191"/>
      <c r="F3791" s="178"/>
      <c r="G3791" s="179"/>
      <c r="H3791" s="180" t="str">
        <f t="shared" si="96"/>
        <v/>
      </c>
      <c r="I3791" s="181"/>
      <c r="J3791" s="182"/>
      <c r="K3791" s="187"/>
      <c r="L3791" s="188"/>
      <c r="M3791" s="189"/>
    </row>
    <row r="3792" spans="2:13" outlineLevel="1" x14ac:dyDescent="0.35">
      <c r="B3792" s="107">
        <v>23</v>
      </c>
      <c r="C3792" s="108">
        <v>61</v>
      </c>
      <c r="D3792" s="192"/>
      <c r="E3792" s="191"/>
      <c r="F3792" s="178"/>
      <c r="G3792" s="179"/>
      <c r="H3792" s="180" t="str">
        <f t="shared" si="96"/>
        <v/>
      </c>
      <c r="I3792" s="181"/>
      <c r="J3792" s="182"/>
      <c r="K3792" s="187"/>
      <c r="L3792" s="188"/>
      <c r="M3792" s="189"/>
    </row>
    <row r="3793" spans="2:13" outlineLevel="1" x14ac:dyDescent="0.35">
      <c r="B3793" s="107">
        <v>23</v>
      </c>
      <c r="C3793" s="108">
        <v>62</v>
      </c>
      <c r="D3793" s="192"/>
      <c r="E3793" s="191"/>
      <c r="F3793" s="178"/>
      <c r="G3793" s="179"/>
      <c r="H3793" s="180" t="str">
        <f t="shared" si="96"/>
        <v/>
      </c>
      <c r="I3793" s="181"/>
      <c r="J3793" s="182"/>
      <c r="K3793" s="187"/>
      <c r="L3793" s="188"/>
      <c r="M3793" s="189"/>
    </row>
    <row r="3794" spans="2:13" outlineLevel="1" x14ac:dyDescent="0.35">
      <c r="B3794" s="107">
        <v>23</v>
      </c>
      <c r="C3794" s="108">
        <v>63</v>
      </c>
      <c r="D3794" s="192"/>
      <c r="E3794" s="191"/>
      <c r="F3794" s="178"/>
      <c r="G3794" s="179"/>
      <c r="H3794" s="180" t="str">
        <f t="shared" si="96"/>
        <v/>
      </c>
      <c r="I3794" s="181"/>
      <c r="J3794" s="182"/>
      <c r="K3794" s="187"/>
      <c r="L3794" s="188"/>
      <c r="M3794" s="189"/>
    </row>
    <row r="3795" spans="2:13" outlineLevel="1" x14ac:dyDescent="0.35">
      <c r="B3795" s="107">
        <v>23</v>
      </c>
      <c r="C3795" s="108">
        <v>64</v>
      </c>
      <c r="D3795" s="192"/>
      <c r="E3795" s="191"/>
      <c r="F3795" s="178"/>
      <c r="G3795" s="179"/>
      <c r="H3795" s="180" t="str">
        <f t="shared" si="96"/>
        <v/>
      </c>
      <c r="I3795" s="181"/>
      <c r="J3795" s="182"/>
      <c r="K3795" s="187"/>
      <c r="L3795" s="188"/>
      <c r="M3795" s="189"/>
    </row>
    <row r="3796" spans="2:13" outlineLevel="1" x14ac:dyDescent="0.35">
      <c r="B3796" s="107">
        <v>23</v>
      </c>
      <c r="C3796" s="108">
        <v>65</v>
      </c>
      <c r="D3796" s="192"/>
      <c r="E3796" s="191"/>
      <c r="F3796" s="178"/>
      <c r="G3796" s="179"/>
      <c r="H3796" s="180" t="str">
        <f t="shared" ref="H3796:H3827" si="97">IFERROR(E3796/$E$3727,"")</f>
        <v/>
      </c>
      <c r="I3796" s="181"/>
      <c r="J3796" s="182"/>
      <c r="K3796" s="187"/>
      <c r="L3796" s="188"/>
      <c r="M3796" s="189"/>
    </row>
    <row r="3797" spans="2:13" outlineLevel="1" x14ac:dyDescent="0.35">
      <c r="B3797" s="107">
        <v>23</v>
      </c>
      <c r="C3797" s="108">
        <v>66</v>
      </c>
      <c r="D3797" s="192"/>
      <c r="E3797" s="191"/>
      <c r="F3797" s="178"/>
      <c r="G3797" s="179"/>
      <c r="H3797" s="180" t="str">
        <f t="shared" si="97"/>
        <v/>
      </c>
      <c r="I3797" s="181"/>
      <c r="J3797" s="182"/>
      <c r="K3797" s="187"/>
      <c r="L3797" s="188"/>
      <c r="M3797" s="189"/>
    </row>
    <row r="3798" spans="2:13" outlineLevel="1" x14ac:dyDescent="0.35">
      <c r="B3798" s="107">
        <v>23</v>
      </c>
      <c r="C3798" s="108">
        <v>67</v>
      </c>
      <c r="D3798" s="192"/>
      <c r="E3798" s="191"/>
      <c r="F3798" s="178"/>
      <c r="G3798" s="179"/>
      <c r="H3798" s="180" t="str">
        <f t="shared" si="97"/>
        <v/>
      </c>
      <c r="I3798" s="181"/>
      <c r="J3798" s="182"/>
      <c r="K3798" s="187"/>
      <c r="L3798" s="188"/>
      <c r="M3798" s="189"/>
    </row>
    <row r="3799" spans="2:13" outlineLevel="1" x14ac:dyDescent="0.35">
      <c r="B3799" s="107">
        <v>23</v>
      </c>
      <c r="C3799" s="108">
        <v>68</v>
      </c>
      <c r="D3799" s="192"/>
      <c r="E3799" s="191"/>
      <c r="F3799" s="178"/>
      <c r="G3799" s="179"/>
      <c r="H3799" s="180" t="str">
        <f t="shared" si="97"/>
        <v/>
      </c>
      <c r="I3799" s="181"/>
      <c r="J3799" s="182"/>
      <c r="K3799" s="187"/>
      <c r="L3799" s="188"/>
      <c r="M3799" s="189"/>
    </row>
    <row r="3800" spans="2:13" outlineLevel="1" x14ac:dyDescent="0.35">
      <c r="B3800" s="107">
        <v>23</v>
      </c>
      <c r="C3800" s="108">
        <v>69</v>
      </c>
      <c r="D3800" s="192"/>
      <c r="E3800" s="191"/>
      <c r="F3800" s="178"/>
      <c r="G3800" s="179"/>
      <c r="H3800" s="180" t="str">
        <f t="shared" si="97"/>
        <v/>
      </c>
      <c r="I3800" s="181"/>
      <c r="J3800" s="182"/>
      <c r="K3800" s="187"/>
      <c r="L3800" s="188"/>
      <c r="M3800" s="189"/>
    </row>
    <row r="3801" spans="2:13" outlineLevel="1" x14ac:dyDescent="0.35">
      <c r="B3801" s="107">
        <v>23</v>
      </c>
      <c r="C3801" s="108">
        <v>70</v>
      </c>
      <c r="D3801" s="192"/>
      <c r="E3801" s="191"/>
      <c r="F3801" s="178"/>
      <c r="G3801" s="179"/>
      <c r="H3801" s="180" t="str">
        <f t="shared" si="97"/>
        <v/>
      </c>
      <c r="I3801" s="181"/>
      <c r="J3801" s="182"/>
      <c r="K3801" s="187"/>
      <c r="L3801" s="188"/>
      <c r="M3801" s="189"/>
    </row>
    <row r="3802" spans="2:13" outlineLevel="1" x14ac:dyDescent="0.35">
      <c r="B3802" s="107">
        <v>23</v>
      </c>
      <c r="C3802" s="108">
        <v>71</v>
      </c>
      <c r="D3802" s="192"/>
      <c r="E3802" s="191"/>
      <c r="F3802" s="178"/>
      <c r="G3802" s="179"/>
      <c r="H3802" s="180" t="str">
        <f t="shared" si="97"/>
        <v/>
      </c>
      <c r="I3802" s="181"/>
      <c r="J3802" s="182"/>
      <c r="K3802" s="187"/>
      <c r="L3802" s="188"/>
      <c r="M3802" s="189"/>
    </row>
    <row r="3803" spans="2:13" outlineLevel="1" x14ac:dyDescent="0.35">
      <c r="B3803" s="107">
        <v>23</v>
      </c>
      <c r="C3803" s="108">
        <v>72</v>
      </c>
      <c r="D3803" s="192"/>
      <c r="E3803" s="191"/>
      <c r="F3803" s="178"/>
      <c r="G3803" s="179"/>
      <c r="H3803" s="180" t="str">
        <f t="shared" si="97"/>
        <v/>
      </c>
      <c r="I3803" s="181"/>
      <c r="J3803" s="182"/>
      <c r="K3803" s="187"/>
      <c r="L3803" s="188"/>
      <c r="M3803" s="189"/>
    </row>
    <row r="3804" spans="2:13" outlineLevel="1" x14ac:dyDescent="0.35">
      <c r="B3804" s="107">
        <v>23</v>
      </c>
      <c r="C3804" s="108">
        <v>73</v>
      </c>
      <c r="D3804" s="192"/>
      <c r="E3804" s="191"/>
      <c r="F3804" s="178"/>
      <c r="G3804" s="179"/>
      <c r="H3804" s="180" t="str">
        <f t="shared" si="97"/>
        <v/>
      </c>
      <c r="I3804" s="181"/>
      <c r="J3804" s="182"/>
      <c r="K3804" s="187"/>
      <c r="L3804" s="188"/>
      <c r="M3804" s="189"/>
    </row>
    <row r="3805" spans="2:13" outlineLevel="1" x14ac:dyDescent="0.35">
      <c r="B3805" s="107">
        <v>23</v>
      </c>
      <c r="C3805" s="108">
        <v>74</v>
      </c>
      <c r="D3805" s="192"/>
      <c r="E3805" s="191"/>
      <c r="F3805" s="178"/>
      <c r="G3805" s="179"/>
      <c r="H3805" s="180" t="str">
        <f t="shared" si="97"/>
        <v/>
      </c>
      <c r="I3805" s="181"/>
      <c r="J3805" s="182"/>
      <c r="K3805" s="187"/>
      <c r="L3805" s="188"/>
      <c r="M3805" s="189"/>
    </row>
    <row r="3806" spans="2:13" outlineLevel="1" x14ac:dyDescent="0.35">
      <c r="B3806" s="107">
        <v>23</v>
      </c>
      <c r="C3806" s="108">
        <v>75</v>
      </c>
      <c r="D3806" s="192"/>
      <c r="E3806" s="191"/>
      <c r="F3806" s="178"/>
      <c r="G3806" s="179"/>
      <c r="H3806" s="180" t="str">
        <f t="shared" si="97"/>
        <v/>
      </c>
      <c r="I3806" s="181"/>
      <c r="J3806" s="182"/>
      <c r="K3806" s="187"/>
      <c r="L3806" s="188"/>
      <c r="M3806" s="189"/>
    </row>
    <row r="3807" spans="2:13" outlineLevel="1" x14ac:dyDescent="0.35">
      <c r="B3807" s="107">
        <v>23</v>
      </c>
      <c r="C3807" s="108">
        <v>76</v>
      </c>
      <c r="D3807" s="192"/>
      <c r="E3807" s="191"/>
      <c r="F3807" s="178"/>
      <c r="G3807" s="179"/>
      <c r="H3807" s="180" t="str">
        <f t="shared" si="97"/>
        <v/>
      </c>
      <c r="I3807" s="181"/>
      <c r="J3807" s="182"/>
      <c r="K3807" s="187"/>
      <c r="L3807" s="188"/>
      <c r="M3807" s="189"/>
    </row>
    <row r="3808" spans="2:13" outlineLevel="1" x14ac:dyDescent="0.35">
      <c r="B3808" s="107">
        <v>23</v>
      </c>
      <c r="C3808" s="108">
        <v>77</v>
      </c>
      <c r="D3808" s="192"/>
      <c r="E3808" s="191"/>
      <c r="F3808" s="178"/>
      <c r="G3808" s="179"/>
      <c r="H3808" s="180" t="str">
        <f t="shared" si="97"/>
        <v/>
      </c>
      <c r="I3808" s="181"/>
      <c r="J3808" s="182"/>
      <c r="K3808" s="187"/>
      <c r="L3808" s="188"/>
      <c r="M3808" s="189"/>
    </row>
    <row r="3809" spans="2:13" outlineLevel="1" x14ac:dyDescent="0.35">
      <c r="B3809" s="107">
        <v>23</v>
      </c>
      <c r="C3809" s="108">
        <v>78</v>
      </c>
      <c r="D3809" s="192"/>
      <c r="E3809" s="191"/>
      <c r="F3809" s="178"/>
      <c r="G3809" s="179"/>
      <c r="H3809" s="180" t="str">
        <f t="shared" si="97"/>
        <v/>
      </c>
      <c r="I3809" s="181"/>
      <c r="J3809" s="182"/>
      <c r="K3809" s="187"/>
      <c r="L3809" s="188"/>
      <c r="M3809" s="189"/>
    </row>
    <row r="3810" spans="2:13" outlineLevel="1" x14ac:dyDescent="0.35">
      <c r="B3810" s="107">
        <v>23</v>
      </c>
      <c r="C3810" s="108">
        <v>79</v>
      </c>
      <c r="D3810" s="192"/>
      <c r="E3810" s="191"/>
      <c r="F3810" s="178"/>
      <c r="G3810" s="179"/>
      <c r="H3810" s="180" t="str">
        <f t="shared" si="97"/>
        <v/>
      </c>
      <c r="I3810" s="181"/>
      <c r="J3810" s="182"/>
      <c r="K3810" s="187"/>
      <c r="L3810" s="188"/>
      <c r="M3810" s="189"/>
    </row>
    <row r="3811" spans="2:13" outlineLevel="1" x14ac:dyDescent="0.35">
      <c r="B3811" s="107">
        <v>23</v>
      </c>
      <c r="C3811" s="108">
        <v>80</v>
      </c>
      <c r="D3811" s="192"/>
      <c r="E3811" s="191"/>
      <c r="F3811" s="178"/>
      <c r="G3811" s="179"/>
      <c r="H3811" s="180" t="str">
        <f t="shared" si="97"/>
        <v/>
      </c>
      <c r="I3811" s="181"/>
      <c r="J3811" s="182"/>
      <c r="K3811" s="187"/>
      <c r="L3811" s="188"/>
      <c r="M3811" s="189"/>
    </row>
    <row r="3812" spans="2:13" outlineLevel="1" x14ac:dyDescent="0.35">
      <c r="B3812" s="107">
        <v>23</v>
      </c>
      <c r="C3812" s="108">
        <v>81</v>
      </c>
      <c r="D3812" s="192"/>
      <c r="E3812" s="191"/>
      <c r="F3812" s="178"/>
      <c r="G3812" s="179"/>
      <c r="H3812" s="180" t="str">
        <f t="shared" si="97"/>
        <v/>
      </c>
      <c r="I3812" s="181"/>
      <c r="J3812" s="182"/>
      <c r="K3812" s="187"/>
      <c r="L3812" s="188"/>
      <c r="M3812" s="189"/>
    </row>
    <row r="3813" spans="2:13" outlineLevel="1" x14ac:dyDescent="0.35">
      <c r="B3813" s="107">
        <v>23</v>
      </c>
      <c r="C3813" s="108">
        <v>82</v>
      </c>
      <c r="D3813" s="192"/>
      <c r="E3813" s="191"/>
      <c r="F3813" s="178"/>
      <c r="G3813" s="179"/>
      <c r="H3813" s="180" t="str">
        <f t="shared" si="97"/>
        <v/>
      </c>
      <c r="I3813" s="181"/>
      <c r="J3813" s="182"/>
      <c r="K3813" s="187"/>
      <c r="L3813" s="188"/>
      <c r="M3813" s="189"/>
    </row>
    <row r="3814" spans="2:13" outlineLevel="1" x14ac:dyDescent="0.35">
      <c r="B3814" s="107">
        <v>23</v>
      </c>
      <c r="C3814" s="108">
        <v>83</v>
      </c>
      <c r="D3814" s="192"/>
      <c r="E3814" s="191"/>
      <c r="F3814" s="178"/>
      <c r="G3814" s="179"/>
      <c r="H3814" s="180" t="str">
        <f t="shared" si="97"/>
        <v/>
      </c>
      <c r="I3814" s="181"/>
      <c r="J3814" s="182"/>
      <c r="K3814" s="187"/>
      <c r="L3814" s="188"/>
      <c r="M3814" s="189"/>
    </row>
    <row r="3815" spans="2:13" outlineLevel="1" x14ac:dyDescent="0.35">
      <c r="B3815" s="107">
        <v>23</v>
      </c>
      <c r="C3815" s="108">
        <v>84</v>
      </c>
      <c r="D3815" s="192"/>
      <c r="E3815" s="191"/>
      <c r="F3815" s="178"/>
      <c r="G3815" s="179"/>
      <c r="H3815" s="180" t="str">
        <f t="shared" si="97"/>
        <v/>
      </c>
      <c r="I3815" s="181"/>
      <c r="J3815" s="182"/>
      <c r="K3815" s="187"/>
      <c r="L3815" s="188"/>
      <c r="M3815" s="189"/>
    </row>
    <row r="3816" spans="2:13" outlineLevel="1" x14ac:dyDescent="0.35">
      <c r="B3816" s="107">
        <v>23</v>
      </c>
      <c r="C3816" s="108">
        <v>85</v>
      </c>
      <c r="D3816" s="192"/>
      <c r="E3816" s="191"/>
      <c r="F3816" s="178"/>
      <c r="G3816" s="179"/>
      <c r="H3816" s="180" t="str">
        <f t="shared" si="97"/>
        <v/>
      </c>
      <c r="I3816" s="181"/>
      <c r="J3816" s="182"/>
      <c r="K3816" s="187"/>
      <c r="L3816" s="188"/>
      <c r="M3816" s="189"/>
    </row>
    <row r="3817" spans="2:13" outlineLevel="1" x14ac:dyDescent="0.35">
      <c r="B3817" s="107">
        <v>23</v>
      </c>
      <c r="C3817" s="108">
        <v>86</v>
      </c>
      <c r="D3817" s="192"/>
      <c r="E3817" s="191"/>
      <c r="F3817" s="178"/>
      <c r="G3817" s="179"/>
      <c r="H3817" s="180" t="str">
        <f t="shared" si="97"/>
        <v/>
      </c>
      <c r="I3817" s="181"/>
      <c r="J3817" s="182"/>
      <c r="K3817" s="187"/>
      <c r="L3817" s="188"/>
      <c r="M3817" s="189"/>
    </row>
    <row r="3818" spans="2:13" outlineLevel="1" x14ac:dyDescent="0.35">
      <c r="B3818" s="107">
        <v>23</v>
      </c>
      <c r="C3818" s="108">
        <v>87</v>
      </c>
      <c r="D3818" s="192"/>
      <c r="E3818" s="191"/>
      <c r="F3818" s="178"/>
      <c r="G3818" s="179"/>
      <c r="H3818" s="180" t="str">
        <f t="shared" si="97"/>
        <v/>
      </c>
      <c r="I3818" s="181"/>
      <c r="J3818" s="182"/>
      <c r="K3818" s="187"/>
      <c r="L3818" s="188"/>
      <c r="M3818" s="189"/>
    </row>
    <row r="3819" spans="2:13" outlineLevel="1" x14ac:dyDescent="0.35">
      <c r="B3819" s="107">
        <v>23</v>
      </c>
      <c r="C3819" s="108">
        <v>88</v>
      </c>
      <c r="D3819" s="192"/>
      <c r="E3819" s="191"/>
      <c r="F3819" s="178"/>
      <c r="G3819" s="179"/>
      <c r="H3819" s="180" t="str">
        <f t="shared" si="97"/>
        <v/>
      </c>
      <c r="I3819" s="181"/>
      <c r="J3819" s="182"/>
      <c r="K3819" s="187"/>
      <c r="L3819" s="188"/>
      <c r="M3819" s="189"/>
    </row>
    <row r="3820" spans="2:13" outlineLevel="1" x14ac:dyDescent="0.35">
      <c r="B3820" s="107">
        <v>23</v>
      </c>
      <c r="C3820" s="108">
        <v>89</v>
      </c>
      <c r="D3820" s="192"/>
      <c r="E3820" s="191"/>
      <c r="F3820" s="178"/>
      <c r="G3820" s="179"/>
      <c r="H3820" s="180" t="str">
        <f t="shared" si="97"/>
        <v/>
      </c>
      <c r="I3820" s="181"/>
      <c r="J3820" s="182"/>
      <c r="K3820" s="187"/>
      <c r="L3820" s="188"/>
      <c r="M3820" s="189"/>
    </row>
    <row r="3821" spans="2:13" outlineLevel="1" x14ac:dyDescent="0.35">
      <c r="B3821" s="107">
        <v>23</v>
      </c>
      <c r="C3821" s="108">
        <v>90</v>
      </c>
      <c r="D3821" s="192"/>
      <c r="E3821" s="191"/>
      <c r="F3821" s="178"/>
      <c r="G3821" s="179"/>
      <c r="H3821" s="180" t="str">
        <f t="shared" si="97"/>
        <v/>
      </c>
      <c r="I3821" s="181"/>
      <c r="J3821" s="182"/>
      <c r="K3821" s="187"/>
      <c r="L3821" s="188"/>
      <c r="M3821" s="189"/>
    </row>
    <row r="3822" spans="2:13" outlineLevel="1" x14ac:dyDescent="0.35">
      <c r="B3822" s="107">
        <v>23</v>
      </c>
      <c r="C3822" s="108">
        <v>91</v>
      </c>
      <c r="D3822" s="192"/>
      <c r="E3822" s="191"/>
      <c r="F3822" s="178"/>
      <c r="G3822" s="179"/>
      <c r="H3822" s="180" t="str">
        <f t="shared" si="97"/>
        <v/>
      </c>
      <c r="I3822" s="181"/>
      <c r="J3822" s="182"/>
      <c r="K3822" s="187"/>
      <c r="L3822" s="188"/>
      <c r="M3822" s="189"/>
    </row>
    <row r="3823" spans="2:13" outlineLevel="1" x14ac:dyDescent="0.35">
      <c r="B3823" s="107">
        <v>23</v>
      </c>
      <c r="C3823" s="108">
        <v>92</v>
      </c>
      <c r="D3823" s="192"/>
      <c r="E3823" s="191"/>
      <c r="F3823" s="178"/>
      <c r="G3823" s="179"/>
      <c r="H3823" s="180" t="str">
        <f t="shared" si="97"/>
        <v/>
      </c>
      <c r="I3823" s="181"/>
      <c r="J3823" s="182"/>
      <c r="K3823" s="187"/>
      <c r="L3823" s="188"/>
      <c r="M3823" s="189"/>
    </row>
    <row r="3824" spans="2:13" outlineLevel="1" x14ac:dyDescent="0.35">
      <c r="B3824" s="107">
        <v>23</v>
      </c>
      <c r="C3824" s="108">
        <v>93</v>
      </c>
      <c r="D3824" s="192"/>
      <c r="E3824" s="191"/>
      <c r="F3824" s="178"/>
      <c r="G3824" s="179"/>
      <c r="H3824" s="180" t="str">
        <f t="shared" si="97"/>
        <v/>
      </c>
      <c r="I3824" s="181"/>
      <c r="J3824" s="182"/>
      <c r="K3824" s="187"/>
      <c r="L3824" s="188"/>
      <c r="M3824" s="189"/>
    </row>
    <row r="3825" spans="2:13" outlineLevel="1" x14ac:dyDescent="0.35">
      <c r="B3825" s="107">
        <v>23</v>
      </c>
      <c r="C3825" s="108">
        <v>94</v>
      </c>
      <c r="D3825" s="192"/>
      <c r="E3825" s="191"/>
      <c r="F3825" s="178"/>
      <c r="G3825" s="179"/>
      <c r="H3825" s="180" t="str">
        <f t="shared" si="97"/>
        <v/>
      </c>
      <c r="I3825" s="181"/>
      <c r="J3825" s="182"/>
      <c r="K3825" s="187"/>
      <c r="L3825" s="188"/>
      <c r="M3825" s="189"/>
    </row>
    <row r="3826" spans="2:13" outlineLevel="1" x14ac:dyDescent="0.35">
      <c r="B3826" s="107">
        <v>23</v>
      </c>
      <c r="C3826" s="108">
        <v>95</v>
      </c>
      <c r="D3826" s="192"/>
      <c r="E3826" s="191"/>
      <c r="F3826" s="178"/>
      <c r="G3826" s="179"/>
      <c r="H3826" s="180" t="str">
        <f t="shared" si="97"/>
        <v/>
      </c>
      <c r="I3826" s="181"/>
      <c r="J3826" s="182"/>
      <c r="K3826" s="187"/>
      <c r="L3826" s="188"/>
      <c r="M3826" s="189"/>
    </row>
    <row r="3827" spans="2:13" outlineLevel="1" x14ac:dyDescent="0.35">
      <c r="B3827" s="107">
        <v>23</v>
      </c>
      <c r="C3827" s="108">
        <v>96</v>
      </c>
      <c r="D3827" s="192"/>
      <c r="E3827" s="191"/>
      <c r="F3827" s="178"/>
      <c r="G3827" s="179"/>
      <c r="H3827" s="180" t="str">
        <f t="shared" si="97"/>
        <v/>
      </c>
      <c r="I3827" s="181"/>
      <c r="J3827" s="182"/>
      <c r="K3827" s="187"/>
      <c r="L3827" s="188"/>
      <c r="M3827" s="189"/>
    </row>
    <row r="3828" spans="2:13" outlineLevel="1" x14ac:dyDescent="0.35">
      <c r="B3828" s="107">
        <v>23</v>
      </c>
      <c r="C3828" s="108">
        <v>97</v>
      </c>
      <c r="D3828" s="192"/>
      <c r="E3828" s="191"/>
      <c r="F3828" s="178"/>
      <c r="G3828" s="179"/>
      <c r="H3828" s="180" t="str">
        <f t="shared" ref="H3828:H3859" si="98">IFERROR(E3828/$E$3727,"")</f>
        <v/>
      </c>
      <c r="I3828" s="181"/>
      <c r="J3828" s="182"/>
      <c r="K3828" s="187"/>
      <c r="L3828" s="188"/>
      <c r="M3828" s="189"/>
    </row>
    <row r="3829" spans="2:13" outlineLevel="1" x14ac:dyDescent="0.35">
      <c r="B3829" s="107">
        <v>23</v>
      </c>
      <c r="C3829" s="108">
        <v>98</v>
      </c>
      <c r="D3829" s="192"/>
      <c r="E3829" s="191"/>
      <c r="F3829" s="178"/>
      <c r="G3829" s="179"/>
      <c r="H3829" s="180" t="str">
        <f t="shared" si="98"/>
        <v/>
      </c>
      <c r="I3829" s="181"/>
      <c r="J3829" s="182"/>
      <c r="K3829" s="187"/>
      <c r="L3829" s="188"/>
      <c r="M3829" s="189"/>
    </row>
    <row r="3830" spans="2:13" outlineLevel="1" x14ac:dyDescent="0.35">
      <c r="B3830" s="107">
        <v>23</v>
      </c>
      <c r="C3830" s="108">
        <v>99</v>
      </c>
      <c r="D3830" s="192"/>
      <c r="E3830" s="191"/>
      <c r="F3830" s="178"/>
      <c r="G3830" s="179"/>
      <c r="H3830" s="180" t="str">
        <f t="shared" si="98"/>
        <v/>
      </c>
      <c r="I3830" s="181"/>
      <c r="J3830" s="182"/>
      <c r="K3830" s="187"/>
      <c r="L3830" s="188"/>
      <c r="M3830" s="189"/>
    </row>
    <row r="3831" spans="2:13" outlineLevel="1" x14ac:dyDescent="0.35">
      <c r="B3831" s="107">
        <v>23</v>
      </c>
      <c r="C3831" s="108">
        <v>100</v>
      </c>
      <c r="D3831" s="192"/>
      <c r="E3831" s="191"/>
      <c r="F3831" s="178"/>
      <c r="G3831" s="179"/>
      <c r="H3831" s="180" t="str">
        <f t="shared" si="98"/>
        <v/>
      </c>
      <c r="I3831" s="181"/>
      <c r="J3831" s="182"/>
      <c r="K3831" s="187"/>
      <c r="L3831" s="188"/>
      <c r="M3831" s="189"/>
    </row>
    <row r="3832" spans="2:13" outlineLevel="1" x14ac:dyDescent="0.35">
      <c r="B3832" s="107">
        <v>23</v>
      </c>
      <c r="C3832" s="108">
        <v>101</v>
      </c>
      <c r="D3832" s="192"/>
      <c r="E3832" s="191"/>
      <c r="F3832" s="178"/>
      <c r="G3832" s="179"/>
      <c r="H3832" s="180" t="str">
        <f t="shared" si="98"/>
        <v/>
      </c>
      <c r="I3832" s="181"/>
      <c r="J3832" s="182"/>
      <c r="K3832" s="187"/>
      <c r="L3832" s="188"/>
      <c r="M3832" s="189"/>
    </row>
    <row r="3833" spans="2:13" outlineLevel="1" x14ac:dyDescent="0.35">
      <c r="B3833" s="107">
        <v>23</v>
      </c>
      <c r="C3833" s="108">
        <v>102</v>
      </c>
      <c r="D3833" s="192"/>
      <c r="E3833" s="191"/>
      <c r="F3833" s="178"/>
      <c r="G3833" s="179"/>
      <c r="H3833" s="180" t="str">
        <f t="shared" si="98"/>
        <v/>
      </c>
      <c r="I3833" s="181"/>
      <c r="J3833" s="182"/>
      <c r="K3833" s="187"/>
      <c r="L3833" s="188"/>
      <c r="M3833" s="189"/>
    </row>
    <row r="3834" spans="2:13" outlineLevel="1" x14ac:dyDescent="0.35">
      <c r="B3834" s="107">
        <v>23</v>
      </c>
      <c r="C3834" s="108">
        <v>103</v>
      </c>
      <c r="D3834" s="192"/>
      <c r="E3834" s="191"/>
      <c r="F3834" s="178"/>
      <c r="G3834" s="179"/>
      <c r="H3834" s="180" t="str">
        <f t="shared" si="98"/>
        <v/>
      </c>
      <c r="I3834" s="181"/>
      <c r="J3834" s="182"/>
      <c r="K3834" s="187"/>
      <c r="L3834" s="188"/>
      <c r="M3834" s="189"/>
    </row>
    <row r="3835" spans="2:13" outlineLevel="1" x14ac:dyDescent="0.35">
      <c r="B3835" s="107">
        <v>23</v>
      </c>
      <c r="C3835" s="108">
        <v>104</v>
      </c>
      <c r="D3835" s="192"/>
      <c r="E3835" s="191"/>
      <c r="F3835" s="178"/>
      <c r="G3835" s="179"/>
      <c r="H3835" s="180" t="str">
        <f t="shared" si="98"/>
        <v/>
      </c>
      <c r="I3835" s="181"/>
      <c r="J3835" s="182"/>
      <c r="K3835" s="187"/>
      <c r="L3835" s="188"/>
      <c r="M3835" s="189"/>
    </row>
    <row r="3836" spans="2:13" outlineLevel="1" x14ac:dyDescent="0.35">
      <c r="B3836" s="107">
        <v>23</v>
      </c>
      <c r="C3836" s="108">
        <v>105</v>
      </c>
      <c r="D3836" s="192"/>
      <c r="E3836" s="191"/>
      <c r="F3836" s="178"/>
      <c r="G3836" s="179"/>
      <c r="H3836" s="180" t="str">
        <f t="shared" si="98"/>
        <v/>
      </c>
      <c r="I3836" s="181"/>
      <c r="J3836" s="182"/>
      <c r="K3836" s="187"/>
      <c r="L3836" s="188"/>
      <c r="M3836" s="189"/>
    </row>
    <row r="3837" spans="2:13" outlineLevel="1" x14ac:dyDescent="0.35">
      <c r="B3837" s="107">
        <v>23</v>
      </c>
      <c r="C3837" s="108">
        <v>106</v>
      </c>
      <c r="D3837" s="192"/>
      <c r="E3837" s="191"/>
      <c r="F3837" s="178"/>
      <c r="G3837" s="179"/>
      <c r="H3837" s="180" t="str">
        <f t="shared" si="98"/>
        <v/>
      </c>
      <c r="I3837" s="181"/>
      <c r="J3837" s="182"/>
      <c r="K3837" s="187"/>
      <c r="L3837" s="188"/>
      <c r="M3837" s="189"/>
    </row>
    <row r="3838" spans="2:13" outlineLevel="1" x14ac:dyDescent="0.35">
      <c r="B3838" s="107">
        <v>23</v>
      </c>
      <c r="C3838" s="108">
        <v>107</v>
      </c>
      <c r="D3838" s="192"/>
      <c r="E3838" s="191"/>
      <c r="F3838" s="178"/>
      <c r="G3838" s="179"/>
      <c r="H3838" s="180" t="str">
        <f t="shared" si="98"/>
        <v/>
      </c>
      <c r="I3838" s="181"/>
      <c r="J3838" s="182"/>
      <c r="K3838" s="187"/>
      <c r="L3838" s="188"/>
      <c r="M3838" s="189"/>
    </row>
    <row r="3839" spans="2:13" outlineLevel="1" x14ac:dyDescent="0.35">
      <c r="B3839" s="107">
        <v>23</v>
      </c>
      <c r="C3839" s="108">
        <v>108</v>
      </c>
      <c r="D3839" s="192"/>
      <c r="E3839" s="191"/>
      <c r="F3839" s="178"/>
      <c r="G3839" s="179"/>
      <c r="H3839" s="180" t="str">
        <f t="shared" si="98"/>
        <v/>
      </c>
      <c r="I3839" s="181"/>
      <c r="J3839" s="182"/>
      <c r="K3839" s="187"/>
      <c r="L3839" s="188"/>
      <c r="M3839" s="189"/>
    </row>
    <row r="3840" spans="2:13" outlineLevel="1" x14ac:dyDescent="0.35">
      <c r="B3840" s="107">
        <v>23</v>
      </c>
      <c r="C3840" s="108">
        <v>109</v>
      </c>
      <c r="D3840" s="192"/>
      <c r="E3840" s="191"/>
      <c r="F3840" s="178"/>
      <c r="G3840" s="179"/>
      <c r="H3840" s="180" t="str">
        <f t="shared" si="98"/>
        <v/>
      </c>
      <c r="I3840" s="181"/>
      <c r="J3840" s="182"/>
      <c r="K3840" s="187"/>
      <c r="L3840" s="188"/>
      <c r="M3840" s="189"/>
    </row>
    <row r="3841" spans="2:13" outlineLevel="1" x14ac:dyDescent="0.35">
      <c r="B3841" s="107">
        <v>23</v>
      </c>
      <c r="C3841" s="108">
        <v>110</v>
      </c>
      <c r="D3841" s="192"/>
      <c r="E3841" s="191"/>
      <c r="F3841" s="178"/>
      <c r="G3841" s="179"/>
      <c r="H3841" s="180" t="str">
        <f t="shared" si="98"/>
        <v/>
      </c>
      <c r="I3841" s="181"/>
      <c r="J3841" s="182"/>
      <c r="K3841" s="187"/>
      <c r="L3841" s="188"/>
      <c r="M3841" s="189"/>
    </row>
    <row r="3842" spans="2:13" outlineLevel="1" x14ac:dyDescent="0.35">
      <c r="B3842" s="107">
        <v>23</v>
      </c>
      <c r="C3842" s="108">
        <v>111</v>
      </c>
      <c r="D3842" s="192"/>
      <c r="E3842" s="191"/>
      <c r="F3842" s="178"/>
      <c r="G3842" s="179"/>
      <c r="H3842" s="180" t="str">
        <f t="shared" si="98"/>
        <v/>
      </c>
      <c r="I3842" s="181"/>
      <c r="J3842" s="182"/>
      <c r="K3842" s="187"/>
      <c r="L3842" s="188"/>
      <c r="M3842" s="189"/>
    </row>
    <row r="3843" spans="2:13" outlineLevel="1" x14ac:dyDescent="0.35">
      <c r="B3843" s="107">
        <v>23</v>
      </c>
      <c r="C3843" s="108">
        <v>112</v>
      </c>
      <c r="D3843" s="192"/>
      <c r="E3843" s="191"/>
      <c r="F3843" s="178"/>
      <c r="G3843" s="179"/>
      <c r="H3843" s="180" t="str">
        <f t="shared" si="98"/>
        <v/>
      </c>
      <c r="I3843" s="181"/>
      <c r="J3843" s="182"/>
      <c r="K3843" s="187"/>
      <c r="L3843" s="188"/>
      <c r="M3843" s="189"/>
    </row>
    <row r="3844" spans="2:13" outlineLevel="1" x14ac:dyDescent="0.35">
      <c r="B3844" s="107">
        <v>23</v>
      </c>
      <c r="C3844" s="108">
        <v>113</v>
      </c>
      <c r="D3844" s="192"/>
      <c r="E3844" s="191"/>
      <c r="F3844" s="178"/>
      <c r="G3844" s="179"/>
      <c r="H3844" s="180" t="str">
        <f t="shared" si="98"/>
        <v/>
      </c>
      <c r="I3844" s="181"/>
      <c r="J3844" s="182"/>
      <c r="K3844" s="187"/>
      <c r="L3844" s="188"/>
      <c r="M3844" s="189"/>
    </row>
    <row r="3845" spans="2:13" outlineLevel="1" x14ac:dyDescent="0.35">
      <c r="B3845" s="107">
        <v>23</v>
      </c>
      <c r="C3845" s="108">
        <v>114</v>
      </c>
      <c r="D3845" s="192"/>
      <c r="E3845" s="191"/>
      <c r="F3845" s="178"/>
      <c r="G3845" s="179"/>
      <c r="H3845" s="180" t="str">
        <f t="shared" si="98"/>
        <v/>
      </c>
      <c r="I3845" s="181"/>
      <c r="J3845" s="182"/>
      <c r="K3845" s="187"/>
      <c r="L3845" s="188"/>
      <c r="M3845" s="189"/>
    </row>
    <row r="3846" spans="2:13" outlineLevel="1" x14ac:dyDescent="0.35">
      <c r="B3846" s="107">
        <v>23</v>
      </c>
      <c r="C3846" s="108">
        <v>115</v>
      </c>
      <c r="D3846" s="192"/>
      <c r="E3846" s="191"/>
      <c r="F3846" s="178"/>
      <c r="G3846" s="179"/>
      <c r="H3846" s="180" t="str">
        <f t="shared" si="98"/>
        <v/>
      </c>
      <c r="I3846" s="181"/>
      <c r="J3846" s="182"/>
      <c r="K3846" s="187"/>
      <c r="L3846" s="188"/>
      <c r="M3846" s="189"/>
    </row>
    <row r="3847" spans="2:13" outlineLevel="1" x14ac:dyDescent="0.35">
      <c r="B3847" s="107">
        <v>23</v>
      </c>
      <c r="C3847" s="108">
        <v>116</v>
      </c>
      <c r="D3847" s="192"/>
      <c r="E3847" s="191"/>
      <c r="F3847" s="178"/>
      <c r="G3847" s="179"/>
      <c r="H3847" s="180" t="str">
        <f t="shared" si="98"/>
        <v/>
      </c>
      <c r="I3847" s="181"/>
      <c r="J3847" s="182"/>
      <c r="K3847" s="187"/>
      <c r="L3847" s="188"/>
      <c r="M3847" s="189"/>
    </row>
    <row r="3848" spans="2:13" outlineLevel="1" x14ac:dyDescent="0.35">
      <c r="B3848" s="107">
        <v>23</v>
      </c>
      <c r="C3848" s="108">
        <v>117</v>
      </c>
      <c r="D3848" s="192"/>
      <c r="E3848" s="191"/>
      <c r="F3848" s="178"/>
      <c r="G3848" s="179"/>
      <c r="H3848" s="180" t="str">
        <f t="shared" si="98"/>
        <v/>
      </c>
      <c r="I3848" s="181"/>
      <c r="J3848" s="182"/>
      <c r="K3848" s="187"/>
      <c r="L3848" s="188"/>
      <c r="M3848" s="189"/>
    </row>
    <row r="3849" spans="2:13" outlineLevel="1" x14ac:dyDescent="0.35">
      <c r="B3849" s="107">
        <v>23</v>
      </c>
      <c r="C3849" s="108">
        <v>118</v>
      </c>
      <c r="D3849" s="192"/>
      <c r="E3849" s="191"/>
      <c r="F3849" s="178"/>
      <c r="G3849" s="179"/>
      <c r="H3849" s="180" t="str">
        <f t="shared" si="98"/>
        <v/>
      </c>
      <c r="I3849" s="181"/>
      <c r="J3849" s="182"/>
      <c r="K3849" s="187"/>
      <c r="L3849" s="188"/>
      <c r="M3849" s="189"/>
    </row>
    <row r="3850" spans="2:13" outlineLevel="1" x14ac:dyDescent="0.35">
      <c r="B3850" s="107">
        <v>23</v>
      </c>
      <c r="C3850" s="108">
        <v>119</v>
      </c>
      <c r="D3850" s="192"/>
      <c r="E3850" s="191"/>
      <c r="F3850" s="178"/>
      <c r="G3850" s="179"/>
      <c r="H3850" s="180" t="str">
        <f t="shared" si="98"/>
        <v/>
      </c>
      <c r="I3850" s="181"/>
      <c r="J3850" s="182"/>
      <c r="K3850" s="187"/>
      <c r="L3850" s="188"/>
      <c r="M3850" s="189"/>
    </row>
    <row r="3851" spans="2:13" outlineLevel="1" x14ac:dyDescent="0.35">
      <c r="B3851" s="107">
        <v>23</v>
      </c>
      <c r="C3851" s="108">
        <v>120</v>
      </c>
      <c r="D3851" s="192"/>
      <c r="E3851" s="191"/>
      <c r="F3851" s="178"/>
      <c r="G3851" s="179"/>
      <c r="H3851" s="180" t="str">
        <f t="shared" si="98"/>
        <v/>
      </c>
      <c r="I3851" s="181"/>
      <c r="J3851" s="182"/>
      <c r="K3851" s="187"/>
      <c r="L3851" s="188"/>
      <c r="M3851" s="189"/>
    </row>
    <row r="3852" spans="2:13" outlineLevel="1" x14ac:dyDescent="0.35">
      <c r="B3852" s="107">
        <v>23</v>
      </c>
      <c r="C3852" s="108">
        <v>121</v>
      </c>
      <c r="D3852" s="192"/>
      <c r="E3852" s="191"/>
      <c r="F3852" s="178"/>
      <c r="G3852" s="179"/>
      <c r="H3852" s="180" t="str">
        <f t="shared" si="98"/>
        <v/>
      </c>
      <c r="I3852" s="181"/>
      <c r="J3852" s="182"/>
      <c r="K3852" s="187"/>
      <c r="L3852" s="188"/>
      <c r="M3852" s="189"/>
    </row>
    <row r="3853" spans="2:13" outlineLevel="1" x14ac:dyDescent="0.35">
      <c r="B3853" s="107">
        <v>23</v>
      </c>
      <c r="C3853" s="108">
        <v>122</v>
      </c>
      <c r="D3853" s="192"/>
      <c r="E3853" s="191"/>
      <c r="F3853" s="178"/>
      <c r="G3853" s="179"/>
      <c r="H3853" s="180" t="str">
        <f t="shared" si="98"/>
        <v/>
      </c>
      <c r="I3853" s="181"/>
      <c r="J3853" s="182"/>
      <c r="K3853" s="187"/>
      <c r="L3853" s="188"/>
      <c r="M3853" s="189"/>
    </row>
    <row r="3854" spans="2:13" outlineLevel="1" x14ac:dyDescent="0.35">
      <c r="B3854" s="107">
        <v>23</v>
      </c>
      <c r="C3854" s="108">
        <v>123</v>
      </c>
      <c r="D3854" s="192"/>
      <c r="E3854" s="191"/>
      <c r="F3854" s="178"/>
      <c r="G3854" s="179"/>
      <c r="H3854" s="180" t="str">
        <f t="shared" si="98"/>
        <v/>
      </c>
      <c r="I3854" s="181"/>
      <c r="J3854" s="182"/>
      <c r="K3854" s="187"/>
      <c r="L3854" s="188"/>
      <c r="M3854" s="189"/>
    </row>
    <row r="3855" spans="2:13" outlineLevel="1" x14ac:dyDescent="0.35">
      <c r="B3855" s="107">
        <v>23</v>
      </c>
      <c r="C3855" s="108">
        <v>124</v>
      </c>
      <c r="D3855" s="192"/>
      <c r="E3855" s="191"/>
      <c r="F3855" s="178"/>
      <c r="G3855" s="179"/>
      <c r="H3855" s="180" t="str">
        <f t="shared" si="98"/>
        <v/>
      </c>
      <c r="I3855" s="181"/>
      <c r="J3855" s="182"/>
      <c r="K3855" s="187"/>
      <c r="L3855" s="188"/>
      <c r="M3855" s="189"/>
    </row>
    <row r="3856" spans="2:13" outlineLevel="1" x14ac:dyDescent="0.35">
      <c r="B3856" s="107">
        <v>23</v>
      </c>
      <c r="C3856" s="108">
        <v>125</v>
      </c>
      <c r="D3856" s="192"/>
      <c r="E3856" s="191"/>
      <c r="F3856" s="178"/>
      <c r="G3856" s="179"/>
      <c r="H3856" s="180" t="str">
        <f t="shared" si="98"/>
        <v/>
      </c>
      <c r="I3856" s="181"/>
      <c r="J3856" s="182"/>
      <c r="K3856" s="187"/>
      <c r="L3856" s="188"/>
      <c r="M3856" s="189"/>
    </row>
    <row r="3857" spans="2:13" outlineLevel="1" x14ac:dyDescent="0.35">
      <c r="B3857" s="107">
        <v>23</v>
      </c>
      <c r="C3857" s="108">
        <v>126</v>
      </c>
      <c r="D3857" s="192"/>
      <c r="E3857" s="191"/>
      <c r="F3857" s="178"/>
      <c r="G3857" s="179"/>
      <c r="H3857" s="180" t="str">
        <f t="shared" si="98"/>
        <v/>
      </c>
      <c r="I3857" s="181"/>
      <c r="J3857" s="182"/>
      <c r="K3857" s="187"/>
      <c r="L3857" s="188"/>
      <c r="M3857" s="189"/>
    </row>
    <row r="3858" spans="2:13" outlineLevel="1" x14ac:dyDescent="0.35">
      <c r="B3858" s="107">
        <v>23</v>
      </c>
      <c r="C3858" s="108">
        <v>127</v>
      </c>
      <c r="D3858" s="192"/>
      <c r="E3858" s="191"/>
      <c r="F3858" s="178"/>
      <c r="G3858" s="179"/>
      <c r="H3858" s="180" t="str">
        <f t="shared" si="98"/>
        <v/>
      </c>
      <c r="I3858" s="181"/>
      <c r="J3858" s="182"/>
      <c r="K3858" s="187"/>
      <c r="L3858" s="188"/>
      <c r="M3858" s="189"/>
    </row>
    <row r="3859" spans="2:13" outlineLevel="1" x14ac:dyDescent="0.35">
      <c r="B3859" s="107">
        <v>23</v>
      </c>
      <c r="C3859" s="108">
        <v>128</v>
      </c>
      <c r="D3859" s="192"/>
      <c r="E3859" s="191"/>
      <c r="F3859" s="178"/>
      <c r="G3859" s="179"/>
      <c r="H3859" s="180" t="str">
        <f t="shared" si="98"/>
        <v/>
      </c>
      <c r="I3859" s="181"/>
      <c r="J3859" s="182"/>
      <c r="K3859" s="187"/>
      <c r="L3859" s="188"/>
      <c r="M3859" s="189"/>
    </row>
    <row r="3860" spans="2:13" outlineLevel="1" x14ac:dyDescent="0.35">
      <c r="B3860" s="107">
        <v>23</v>
      </c>
      <c r="C3860" s="108">
        <v>129</v>
      </c>
      <c r="D3860" s="192"/>
      <c r="E3860" s="191"/>
      <c r="F3860" s="178"/>
      <c r="G3860" s="179"/>
      <c r="H3860" s="180" t="str">
        <f t="shared" ref="H3860:H3891" si="99">IFERROR(E3860/$E$3727,"")</f>
        <v/>
      </c>
      <c r="I3860" s="181"/>
      <c r="J3860" s="182"/>
      <c r="K3860" s="187"/>
      <c r="L3860" s="188"/>
      <c r="M3860" s="189"/>
    </row>
    <row r="3861" spans="2:13" outlineLevel="1" x14ac:dyDescent="0.35">
      <c r="B3861" s="107">
        <v>23</v>
      </c>
      <c r="C3861" s="108">
        <v>130</v>
      </c>
      <c r="D3861" s="192"/>
      <c r="E3861" s="191"/>
      <c r="F3861" s="178"/>
      <c r="G3861" s="179"/>
      <c r="H3861" s="180" t="str">
        <f t="shared" si="99"/>
        <v/>
      </c>
      <c r="I3861" s="181"/>
      <c r="J3861" s="182"/>
      <c r="K3861" s="187"/>
      <c r="L3861" s="188"/>
      <c r="M3861" s="189"/>
    </row>
    <row r="3862" spans="2:13" outlineLevel="1" x14ac:dyDescent="0.35">
      <c r="B3862" s="107">
        <v>23</v>
      </c>
      <c r="C3862" s="108">
        <v>131</v>
      </c>
      <c r="D3862" s="192"/>
      <c r="E3862" s="191"/>
      <c r="F3862" s="178"/>
      <c r="G3862" s="179"/>
      <c r="H3862" s="180" t="str">
        <f t="shared" si="99"/>
        <v/>
      </c>
      <c r="I3862" s="181"/>
      <c r="J3862" s="182"/>
      <c r="K3862" s="187"/>
      <c r="L3862" s="188"/>
      <c r="M3862" s="189"/>
    </row>
    <row r="3863" spans="2:13" outlineLevel="1" x14ac:dyDescent="0.35">
      <c r="B3863" s="107">
        <v>23</v>
      </c>
      <c r="C3863" s="108">
        <v>132</v>
      </c>
      <c r="D3863" s="192"/>
      <c r="E3863" s="191"/>
      <c r="F3863" s="178"/>
      <c r="G3863" s="179"/>
      <c r="H3863" s="180" t="str">
        <f t="shared" si="99"/>
        <v/>
      </c>
      <c r="I3863" s="181"/>
      <c r="J3863" s="182"/>
      <c r="K3863" s="187"/>
      <c r="L3863" s="188"/>
      <c r="M3863" s="189"/>
    </row>
    <row r="3864" spans="2:13" outlineLevel="1" x14ac:dyDescent="0.35">
      <c r="B3864" s="107">
        <v>23</v>
      </c>
      <c r="C3864" s="108">
        <v>133</v>
      </c>
      <c r="D3864" s="192"/>
      <c r="E3864" s="191"/>
      <c r="F3864" s="178"/>
      <c r="G3864" s="179"/>
      <c r="H3864" s="180" t="str">
        <f t="shared" si="99"/>
        <v/>
      </c>
      <c r="I3864" s="181"/>
      <c r="J3864" s="182"/>
      <c r="K3864" s="187"/>
      <c r="L3864" s="188"/>
      <c r="M3864" s="189"/>
    </row>
    <row r="3865" spans="2:13" outlineLevel="1" x14ac:dyDescent="0.35">
      <c r="B3865" s="107">
        <v>23</v>
      </c>
      <c r="C3865" s="108">
        <v>134</v>
      </c>
      <c r="D3865" s="192"/>
      <c r="E3865" s="191"/>
      <c r="F3865" s="178"/>
      <c r="G3865" s="179"/>
      <c r="H3865" s="180" t="str">
        <f t="shared" si="99"/>
        <v/>
      </c>
      <c r="I3865" s="181"/>
      <c r="J3865" s="182"/>
      <c r="K3865" s="187"/>
      <c r="L3865" s="188"/>
      <c r="M3865" s="189"/>
    </row>
    <row r="3866" spans="2:13" outlineLevel="1" x14ac:dyDescent="0.35">
      <c r="B3866" s="107">
        <v>23</v>
      </c>
      <c r="C3866" s="108">
        <v>135</v>
      </c>
      <c r="D3866" s="192"/>
      <c r="E3866" s="191"/>
      <c r="F3866" s="178"/>
      <c r="G3866" s="179"/>
      <c r="H3866" s="180" t="str">
        <f t="shared" si="99"/>
        <v/>
      </c>
      <c r="I3866" s="181"/>
      <c r="J3866" s="182"/>
      <c r="K3866" s="187"/>
      <c r="L3866" s="188"/>
      <c r="M3866" s="189"/>
    </row>
    <row r="3867" spans="2:13" outlineLevel="1" x14ac:dyDescent="0.35">
      <c r="B3867" s="107">
        <v>23</v>
      </c>
      <c r="C3867" s="108">
        <v>136</v>
      </c>
      <c r="D3867" s="192"/>
      <c r="E3867" s="191"/>
      <c r="F3867" s="178"/>
      <c r="G3867" s="179"/>
      <c r="H3867" s="180" t="str">
        <f t="shared" si="99"/>
        <v/>
      </c>
      <c r="I3867" s="181"/>
      <c r="J3867" s="182"/>
      <c r="K3867" s="187"/>
      <c r="L3867" s="188"/>
      <c r="M3867" s="189"/>
    </row>
    <row r="3868" spans="2:13" outlineLevel="1" x14ac:dyDescent="0.35">
      <c r="B3868" s="107">
        <v>23</v>
      </c>
      <c r="C3868" s="108">
        <v>137</v>
      </c>
      <c r="D3868" s="192"/>
      <c r="E3868" s="191"/>
      <c r="F3868" s="178"/>
      <c r="G3868" s="179"/>
      <c r="H3868" s="180" t="str">
        <f t="shared" si="99"/>
        <v/>
      </c>
      <c r="I3868" s="181"/>
      <c r="J3868" s="182"/>
      <c r="K3868" s="187"/>
      <c r="L3868" s="188"/>
      <c r="M3868" s="189"/>
    </row>
    <row r="3869" spans="2:13" outlineLevel="1" x14ac:dyDescent="0.35">
      <c r="B3869" s="107">
        <v>23</v>
      </c>
      <c r="C3869" s="108">
        <v>138</v>
      </c>
      <c r="D3869" s="192"/>
      <c r="E3869" s="191"/>
      <c r="F3869" s="178"/>
      <c r="G3869" s="179"/>
      <c r="H3869" s="180" t="str">
        <f t="shared" si="99"/>
        <v/>
      </c>
      <c r="I3869" s="181"/>
      <c r="J3869" s="182"/>
      <c r="K3869" s="187"/>
      <c r="L3869" s="188"/>
      <c r="M3869" s="189"/>
    </row>
    <row r="3870" spans="2:13" outlineLevel="1" x14ac:dyDescent="0.35">
      <c r="B3870" s="107">
        <v>23</v>
      </c>
      <c r="C3870" s="108">
        <v>139</v>
      </c>
      <c r="D3870" s="192"/>
      <c r="E3870" s="191"/>
      <c r="F3870" s="178"/>
      <c r="G3870" s="179"/>
      <c r="H3870" s="180" t="str">
        <f t="shared" si="99"/>
        <v/>
      </c>
      <c r="I3870" s="181"/>
      <c r="J3870" s="182"/>
      <c r="K3870" s="187"/>
      <c r="L3870" s="188"/>
      <c r="M3870" s="189"/>
    </row>
    <row r="3871" spans="2:13" outlineLevel="1" x14ac:dyDescent="0.35">
      <c r="B3871" s="107">
        <v>23</v>
      </c>
      <c r="C3871" s="108">
        <v>140</v>
      </c>
      <c r="D3871" s="192"/>
      <c r="E3871" s="191"/>
      <c r="F3871" s="178"/>
      <c r="G3871" s="179"/>
      <c r="H3871" s="180" t="str">
        <f t="shared" si="99"/>
        <v/>
      </c>
      <c r="I3871" s="181"/>
      <c r="J3871" s="182"/>
      <c r="K3871" s="187"/>
      <c r="L3871" s="188"/>
      <c r="M3871" s="189"/>
    </row>
    <row r="3872" spans="2:13" outlineLevel="1" x14ac:dyDescent="0.35">
      <c r="B3872" s="107">
        <v>23</v>
      </c>
      <c r="C3872" s="108">
        <v>141</v>
      </c>
      <c r="D3872" s="192"/>
      <c r="E3872" s="191"/>
      <c r="F3872" s="178"/>
      <c r="G3872" s="179"/>
      <c r="H3872" s="180" t="str">
        <f t="shared" si="99"/>
        <v/>
      </c>
      <c r="I3872" s="181"/>
      <c r="J3872" s="182"/>
      <c r="K3872" s="187"/>
      <c r="L3872" s="188"/>
      <c r="M3872" s="189"/>
    </row>
    <row r="3873" spans="2:13" outlineLevel="1" x14ac:dyDescent="0.35">
      <c r="B3873" s="107">
        <v>23</v>
      </c>
      <c r="C3873" s="108">
        <v>142</v>
      </c>
      <c r="D3873" s="192"/>
      <c r="E3873" s="191"/>
      <c r="F3873" s="178"/>
      <c r="G3873" s="179"/>
      <c r="H3873" s="180" t="str">
        <f t="shared" si="99"/>
        <v/>
      </c>
      <c r="I3873" s="181"/>
      <c r="J3873" s="182"/>
      <c r="K3873" s="187"/>
      <c r="L3873" s="188"/>
      <c r="M3873" s="189"/>
    </row>
    <row r="3874" spans="2:13" outlineLevel="1" x14ac:dyDescent="0.35">
      <c r="B3874" s="107">
        <v>23</v>
      </c>
      <c r="C3874" s="108">
        <v>143</v>
      </c>
      <c r="D3874" s="192"/>
      <c r="E3874" s="191"/>
      <c r="F3874" s="178"/>
      <c r="G3874" s="179"/>
      <c r="H3874" s="180" t="str">
        <f t="shared" si="99"/>
        <v/>
      </c>
      <c r="I3874" s="181"/>
      <c r="J3874" s="182"/>
      <c r="K3874" s="187"/>
      <c r="L3874" s="188"/>
      <c r="M3874" s="189"/>
    </row>
    <row r="3875" spans="2:13" outlineLevel="1" x14ac:dyDescent="0.35">
      <c r="B3875" s="107">
        <v>23</v>
      </c>
      <c r="C3875" s="108">
        <v>144</v>
      </c>
      <c r="D3875" s="192"/>
      <c r="E3875" s="191"/>
      <c r="F3875" s="178"/>
      <c r="G3875" s="179"/>
      <c r="H3875" s="180" t="str">
        <f t="shared" si="99"/>
        <v/>
      </c>
      <c r="I3875" s="181"/>
      <c r="J3875" s="182"/>
      <c r="K3875" s="187"/>
      <c r="L3875" s="188"/>
      <c r="M3875" s="189"/>
    </row>
    <row r="3876" spans="2:13" outlineLevel="1" x14ac:dyDescent="0.35">
      <c r="B3876" s="107">
        <v>23</v>
      </c>
      <c r="C3876" s="108">
        <v>145</v>
      </c>
      <c r="D3876" s="192"/>
      <c r="E3876" s="191"/>
      <c r="F3876" s="178"/>
      <c r="G3876" s="179"/>
      <c r="H3876" s="180" t="str">
        <f t="shared" si="99"/>
        <v/>
      </c>
      <c r="I3876" s="181"/>
      <c r="J3876" s="182"/>
      <c r="K3876" s="187"/>
      <c r="L3876" s="188"/>
      <c r="M3876" s="189"/>
    </row>
    <row r="3877" spans="2:13" outlineLevel="1" x14ac:dyDescent="0.35">
      <c r="B3877" s="107">
        <v>23</v>
      </c>
      <c r="C3877" s="108">
        <v>146</v>
      </c>
      <c r="D3877" s="192"/>
      <c r="E3877" s="191"/>
      <c r="F3877" s="178"/>
      <c r="G3877" s="179"/>
      <c r="H3877" s="180" t="str">
        <f t="shared" si="99"/>
        <v/>
      </c>
      <c r="I3877" s="181"/>
      <c r="J3877" s="182"/>
      <c r="K3877" s="187"/>
      <c r="L3877" s="188"/>
      <c r="M3877" s="189"/>
    </row>
    <row r="3878" spans="2:13" outlineLevel="1" x14ac:dyDescent="0.35">
      <c r="B3878" s="107">
        <v>23</v>
      </c>
      <c r="C3878" s="108">
        <v>147</v>
      </c>
      <c r="D3878" s="192"/>
      <c r="E3878" s="191"/>
      <c r="F3878" s="178"/>
      <c r="G3878" s="179"/>
      <c r="H3878" s="180" t="str">
        <f t="shared" si="99"/>
        <v/>
      </c>
      <c r="I3878" s="181"/>
      <c r="J3878" s="182"/>
      <c r="K3878" s="187"/>
      <c r="L3878" s="188"/>
      <c r="M3878" s="189"/>
    </row>
    <row r="3879" spans="2:13" outlineLevel="1" x14ac:dyDescent="0.35">
      <c r="B3879" s="107">
        <v>23</v>
      </c>
      <c r="C3879" s="108">
        <v>148</v>
      </c>
      <c r="D3879" s="192"/>
      <c r="E3879" s="191"/>
      <c r="F3879" s="178"/>
      <c r="G3879" s="179"/>
      <c r="H3879" s="180" t="str">
        <f t="shared" si="99"/>
        <v/>
      </c>
      <c r="I3879" s="181"/>
      <c r="J3879" s="182"/>
      <c r="K3879" s="187"/>
      <c r="L3879" s="188"/>
      <c r="M3879" s="189"/>
    </row>
    <row r="3880" spans="2:13" outlineLevel="1" x14ac:dyDescent="0.35">
      <c r="B3880" s="107">
        <v>23</v>
      </c>
      <c r="C3880" s="108">
        <v>149</v>
      </c>
      <c r="D3880" s="192"/>
      <c r="E3880" s="191"/>
      <c r="F3880" s="178"/>
      <c r="G3880" s="179"/>
      <c r="H3880" s="180" t="str">
        <f t="shared" si="99"/>
        <v/>
      </c>
      <c r="I3880" s="181"/>
      <c r="J3880" s="182"/>
      <c r="K3880" s="187"/>
      <c r="L3880" s="188"/>
      <c r="M3880" s="189"/>
    </row>
    <row r="3881" spans="2:13" outlineLevel="1" x14ac:dyDescent="0.35">
      <c r="B3881" s="107">
        <v>23</v>
      </c>
      <c r="C3881" s="108">
        <v>150</v>
      </c>
      <c r="D3881" s="192"/>
      <c r="E3881" s="191"/>
      <c r="F3881" s="178"/>
      <c r="G3881" s="179"/>
      <c r="H3881" s="180" t="str">
        <f t="shared" si="99"/>
        <v/>
      </c>
      <c r="I3881" s="181"/>
      <c r="J3881" s="182"/>
      <c r="K3881" s="187"/>
      <c r="L3881" s="188"/>
      <c r="M3881" s="189"/>
    </row>
    <row r="3882" spans="2:13" outlineLevel="1" x14ac:dyDescent="0.35">
      <c r="B3882" s="107">
        <v>23</v>
      </c>
      <c r="C3882" s="108">
        <v>151</v>
      </c>
      <c r="D3882" s="192"/>
      <c r="E3882" s="191"/>
      <c r="F3882" s="178"/>
      <c r="G3882" s="179"/>
      <c r="H3882" s="180" t="str">
        <f t="shared" si="99"/>
        <v/>
      </c>
      <c r="I3882" s="181"/>
      <c r="J3882" s="182"/>
      <c r="K3882" s="187"/>
      <c r="L3882" s="188"/>
      <c r="M3882" s="189"/>
    </row>
    <row r="3883" spans="2:13" outlineLevel="1" x14ac:dyDescent="0.35">
      <c r="B3883" s="107">
        <v>23</v>
      </c>
      <c r="C3883" s="108">
        <v>152</v>
      </c>
      <c r="D3883" s="192"/>
      <c r="E3883" s="191"/>
      <c r="F3883" s="178"/>
      <c r="G3883" s="179"/>
      <c r="H3883" s="180" t="str">
        <f t="shared" si="99"/>
        <v/>
      </c>
      <c r="I3883" s="181"/>
      <c r="J3883" s="182"/>
      <c r="K3883" s="187"/>
      <c r="L3883" s="188"/>
      <c r="M3883" s="189"/>
    </row>
    <row r="3884" spans="2:13" outlineLevel="1" x14ac:dyDescent="0.35">
      <c r="B3884" s="107">
        <v>23</v>
      </c>
      <c r="C3884" s="108">
        <v>153</v>
      </c>
      <c r="D3884" s="192"/>
      <c r="E3884" s="191"/>
      <c r="F3884" s="178"/>
      <c r="G3884" s="179"/>
      <c r="H3884" s="180" t="str">
        <f t="shared" si="99"/>
        <v/>
      </c>
      <c r="I3884" s="181"/>
      <c r="J3884" s="182"/>
      <c r="K3884" s="187"/>
      <c r="L3884" s="188"/>
      <c r="M3884" s="189"/>
    </row>
    <row r="3885" spans="2:13" outlineLevel="1" x14ac:dyDescent="0.35">
      <c r="B3885" s="107">
        <v>23</v>
      </c>
      <c r="C3885" s="108">
        <v>154</v>
      </c>
      <c r="D3885" s="192"/>
      <c r="E3885" s="191"/>
      <c r="F3885" s="178"/>
      <c r="G3885" s="179"/>
      <c r="H3885" s="180" t="str">
        <f t="shared" si="99"/>
        <v/>
      </c>
      <c r="I3885" s="181"/>
      <c r="J3885" s="182"/>
      <c r="K3885" s="187"/>
      <c r="L3885" s="188"/>
      <c r="M3885" s="189"/>
    </row>
    <row r="3886" spans="2:13" outlineLevel="1" x14ac:dyDescent="0.35">
      <c r="B3886" s="107">
        <v>23</v>
      </c>
      <c r="C3886" s="108">
        <v>155</v>
      </c>
      <c r="D3886" s="192"/>
      <c r="E3886" s="191"/>
      <c r="F3886" s="178"/>
      <c r="G3886" s="179"/>
      <c r="H3886" s="180" t="str">
        <f t="shared" si="99"/>
        <v/>
      </c>
      <c r="I3886" s="181"/>
      <c r="J3886" s="182"/>
      <c r="K3886" s="187"/>
      <c r="L3886" s="188"/>
      <c r="M3886" s="189"/>
    </row>
    <row r="3887" spans="2:13" outlineLevel="1" x14ac:dyDescent="0.35">
      <c r="B3887" s="107">
        <v>23</v>
      </c>
      <c r="C3887" s="108">
        <v>156</v>
      </c>
      <c r="D3887" s="192"/>
      <c r="E3887" s="191"/>
      <c r="F3887" s="178"/>
      <c r="G3887" s="179"/>
      <c r="H3887" s="180" t="str">
        <f t="shared" si="99"/>
        <v/>
      </c>
      <c r="I3887" s="181"/>
      <c r="J3887" s="182"/>
      <c r="K3887" s="187"/>
      <c r="L3887" s="188"/>
      <c r="M3887" s="189"/>
    </row>
    <row r="3888" spans="2:13" outlineLevel="1" x14ac:dyDescent="0.35">
      <c r="B3888" s="107">
        <v>23</v>
      </c>
      <c r="C3888" s="108">
        <v>157</v>
      </c>
      <c r="D3888" s="192"/>
      <c r="E3888" s="191"/>
      <c r="F3888" s="178"/>
      <c r="G3888" s="179"/>
      <c r="H3888" s="180" t="str">
        <f t="shared" si="99"/>
        <v/>
      </c>
      <c r="I3888" s="181"/>
      <c r="J3888" s="182"/>
      <c r="K3888" s="187"/>
      <c r="L3888" s="188"/>
      <c r="M3888" s="189"/>
    </row>
    <row r="3889" spans="2:18" outlineLevel="1" x14ac:dyDescent="0.35">
      <c r="B3889" s="107">
        <v>23</v>
      </c>
      <c r="C3889" s="108">
        <v>158</v>
      </c>
      <c r="D3889" s="192"/>
      <c r="E3889" s="191"/>
      <c r="F3889" s="178"/>
      <c r="G3889" s="179"/>
      <c r="H3889" s="180" t="str">
        <f t="shared" si="99"/>
        <v/>
      </c>
      <c r="I3889" s="181"/>
      <c r="J3889" s="182"/>
      <c r="K3889" s="187"/>
      <c r="L3889" s="188"/>
      <c r="M3889" s="189"/>
    </row>
    <row r="3890" spans="2:18" outlineLevel="1" x14ac:dyDescent="0.35">
      <c r="B3890" s="107">
        <v>23</v>
      </c>
      <c r="C3890" s="108">
        <v>159</v>
      </c>
      <c r="D3890" s="192"/>
      <c r="E3890" s="191"/>
      <c r="F3890" s="178"/>
      <c r="G3890" s="179"/>
      <c r="H3890" s="180" t="str">
        <f t="shared" si="99"/>
        <v/>
      </c>
      <c r="I3890" s="197"/>
      <c r="J3890" s="198"/>
      <c r="K3890" s="187"/>
      <c r="L3890" s="188"/>
      <c r="M3890" s="189"/>
    </row>
    <row r="3891" spans="2:18" ht="15" outlineLevel="1" thickBot="1" x14ac:dyDescent="0.4">
      <c r="B3891" s="112">
        <v>23</v>
      </c>
      <c r="C3891" s="110">
        <v>160</v>
      </c>
      <c r="D3891" s="199"/>
      <c r="E3891" s="200"/>
      <c r="F3891" s="201"/>
      <c r="G3891" s="201"/>
      <c r="H3891" s="201" t="str">
        <f t="shared" si="99"/>
        <v/>
      </c>
      <c r="I3891" s="204"/>
      <c r="J3891" s="205"/>
      <c r="K3891" s="206"/>
      <c r="L3891" s="207"/>
      <c r="M3891" s="208"/>
    </row>
    <row r="3892" spans="2:18" x14ac:dyDescent="0.35">
      <c r="D3892" s="76"/>
      <c r="E3892" s="76"/>
      <c r="F3892" s="76"/>
      <c r="G3892" s="76"/>
      <c r="H3892" s="104"/>
      <c r="I3892" s="78"/>
      <c r="J3892" s="78"/>
      <c r="K3892" s="78"/>
      <c r="L3892" s="78"/>
      <c r="M3892" s="78"/>
    </row>
    <row r="3893" spans="2:18" ht="15" thickBot="1" x14ac:dyDescent="0.4"/>
    <row r="3894" spans="2:18" ht="43.5" x14ac:dyDescent="0.35">
      <c r="B3894" s="85" t="s">
        <v>342</v>
      </c>
      <c r="C3894" s="87" t="s">
        <v>354</v>
      </c>
      <c r="D3894" s="87" t="s">
        <v>354</v>
      </c>
      <c r="E3894" s="88"/>
      <c r="F3894" s="89" t="s">
        <v>3</v>
      </c>
    </row>
    <row r="3895" spans="2:18" ht="29.4" customHeight="1" x14ac:dyDescent="0.35">
      <c r="B3895" s="86">
        <f>B3901</f>
        <v>24</v>
      </c>
      <c r="C3895" s="90" t="s">
        <v>300</v>
      </c>
      <c r="D3895" s="90" t="s">
        <v>300</v>
      </c>
      <c r="E3895" s="172"/>
      <c r="F3895" s="173"/>
    </row>
    <row r="3896" spans="2:18" ht="43.5" x14ac:dyDescent="0.35">
      <c r="B3896" s="86">
        <f t="shared" ref="B3896:B3897" si="100">B3902</f>
        <v>24</v>
      </c>
      <c r="C3896" s="90" t="s">
        <v>301</v>
      </c>
      <c r="D3896" s="90" t="s">
        <v>301</v>
      </c>
      <c r="E3896" s="259"/>
      <c r="F3896" s="173"/>
    </row>
    <row r="3897" spans="2:18" ht="58.5" thickBot="1" x14ac:dyDescent="0.4">
      <c r="B3897" s="86">
        <f t="shared" si="100"/>
        <v>24</v>
      </c>
      <c r="C3897" s="91" t="s">
        <v>309</v>
      </c>
      <c r="D3897" s="91" t="s">
        <v>309</v>
      </c>
      <c r="E3897" s="174"/>
      <c r="F3897" s="175"/>
      <c r="R3897" s="84"/>
    </row>
    <row r="3898" spans="2:18" x14ac:dyDescent="0.35">
      <c r="D3898" s="72"/>
      <c r="E3898" s="103"/>
    </row>
    <row r="3899" spans="2:18" ht="15" thickBot="1" x14ac:dyDescent="0.4"/>
    <row r="3900" spans="2:18" ht="199.75" customHeight="1" thickBot="1" x14ac:dyDescent="0.4">
      <c r="B3900" s="82" t="s">
        <v>342</v>
      </c>
      <c r="C3900" s="133" t="s">
        <v>341</v>
      </c>
      <c r="D3900" s="66" t="s">
        <v>390</v>
      </c>
      <c r="E3900" s="67" t="s">
        <v>391</v>
      </c>
      <c r="F3900" s="67" t="s">
        <v>328</v>
      </c>
      <c r="G3900" s="67" t="s">
        <v>329</v>
      </c>
      <c r="H3900" s="67" t="s">
        <v>330</v>
      </c>
      <c r="I3900" s="67" t="s">
        <v>331</v>
      </c>
      <c r="J3900" s="67" t="s">
        <v>234</v>
      </c>
      <c r="K3900" s="67" t="s">
        <v>332</v>
      </c>
      <c r="L3900" s="67" t="s">
        <v>389</v>
      </c>
      <c r="M3900" s="70" t="s">
        <v>299</v>
      </c>
    </row>
    <row r="3901" spans="2:18" x14ac:dyDescent="0.35">
      <c r="B3901" s="111">
        <v>24</v>
      </c>
      <c r="C3901" s="109">
        <v>1</v>
      </c>
      <c r="D3901" s="176"/>
      <c r="E3901" s="177"/>
      <c r="F3901" s="178"/>
      <c r="G3901" s="179"/>
      <c r="H3901" s="180" t="str">
        <f t="shared" ref="H3901:H3932" si="101">IFERROR(E3901/$E$3896,"")</f>
        <v/>
      </c>
      <c r="I3901" s="181"/>
      <c r="J3901" s="182"/>
      <c r="K3901" s="183"/>
      <c r="L3901" s="184"/>
      <c r="M3901" s="185"/>
    </row>
    <row r="3902" spans="2:18" ht="15.5" x14ac:dyDescent="0.35">
      <c r="B3902" s="107">
        <v>24</v>
      </c>
      <c r="C3902" s="108">
        <v>2</v>
      </c>
      <c r="D3902" s="176"/>
      <c r="E3902" s="186"/>
      <c r="F3902" s="178"/>
      <c r="G3902" s="179"/>
      <c r="H3902" s="180" t="str">
        <f t="shared" si="101"/>
        <v/>
      </c>
      <c r="I3902" s="181"/>
      <c r="J3902" s="182"/>
      <c r="K3902" s="187"/>
      <c r="L3902" s="188"/>
      <c r="M3902" s="189"/>
      <c r="P3902" s="84"/>
      <c r="R3902" s="84"/>
    </row>
    <row r="3903" spans="2:18" x14ac:dyDescent="0.35">
      <c r="B3903" s="107">
        <v>24</v>
      </c>
      <c r="C3903" s="108">
        <v>3</v>
      </c>
      <c r="D3903" s="176"/>
      <c r="E3903" s="186"/>
      <c r="F3903" s="178"/>
      <c r="G3903" s="179"/>
      <c r="H3903" s="180" t="str">
        <f t="shared" si="101"/>
        <v/>
      </c>
      <c r="I3903" s="181"/>
      <c r="J3903" s="182"/>
      <c r="K3903" s="187"/>
      <c r="L3903" s="188"/>
      <c r="M3903" s="189"/>
    </row>
    <row r="3904" spans="2:18" x14ac:dyDescent="0.35">
      <c r="B3904" s="107">
        <v>24</v>
      </c>
      <c r="C3904" s="108">
        <v>4</v>
      </c>
      <c r="D3904" s="176"/>
      <c r="E3904" s="191"/>
      <c r="F3904" s="178"/>
      <c r="G3904" s="179"/>
      <c r="H3904" s="180" t="str">
        <f t="shared" si="101"/>
        <v/>
      </c>
      <c r="I3904" s="181"/>
      <c r="J3904" s="182"/>
      <c r="K3904" s="187"/>
      <c r="L3904" s="188"/>
      <c r="M3904" s="189"/>
    </row>
    <row r="3905" spans="2:13" x14ac:dyDescent="0.35">
      <c r="B3905" s="107">
        <v>24</v>
      </c>
      <c r="C3905" s="108">
        <v>5</v>
      </c>
      <c r="D3905" s="176"/>
      <c r="E3905" s="191"/>
      <c r="F3905" s="178"/>
      <c r="G3905" s="179"/>
      <c r="H3905" s="180" t="str">
        <f t="shared" si="101"/>
        <v/>
      </c>
      <c r="I3905" s="181"/>
      <c r="J3905" s="182"/>
      <c r="K3905" s="187"/>
      <c r="L3905" s="188"/>
      <c r="M3905" s="189"/>
    </row>
    <row r="3906" spans="2:13" x14ac:dyDescent="0.35">
      <c r="B3906" s="107">
        <v>24</v>
      </c>
      <c r="C3906" s="108">
        <v>6</v>
      </c>
      <c r="D3906" s="176"/>
      <c r="E3906" s="191"/>
      <c r="F3906" s="178"/>
      <c r="G3906" s="179"/>
      <c r="H3906" s="180" t="str">
        <f t="shared" si="101"/>
        <v/>
      </c>
      <c r="I3906" s="181"/>
      <c r="J3906" s="182"/>
      <c r="K3906" s="187"/>
      <c r="L3906" s="188"/>
      <c r="M3906" s="189"/>
    </row>
    <row r="3907" spans="2:13" x14ac:dyDescent="0.35">
      <c r="B3907" s="107">
        <v>24</v>
      </c>
      <c r="C3907" s="108">
        <v>7</v>
      </c>
      <c r="D3907" s="176"/>
      <c r="E3907" s="191"/>
      <c r="F3907" s="178"/>
      <c r="G3907" s="179"/>
      <c r="H3907" s="180" t="str">
        <f t="shared" si="101"/>
        <v/>
      </c>
      <c r="I3907" s="181"/>
      <c r="J3907" s="182"/>
      <c r="K3907" s="187"/>
      <c r="L3907" s="188"/>
      <c r="M3907" s="189"/>
    </row>
    <row r="3908" spans="2:13" x14ac:dyDescent="0.35">
      <c r="B3908" s="107">
        <v>24</v>
      </c>
      <c r="C3908" s="108">
        <v>8</v>
      </c>
      <c r="D3908" s="176"/>
      <c r="E3908" s="191"/>
      <c r="F3908" s="178"/>
      <c r="G3908" s="179"/>
      <c r="H3908" s="180" t="str">
        <f t="shared" si="101"/>
        <v/>
      </c>
      <c r="I3908" s="181"/>
      <c r="J3908" s="182"/>
      <c r="K3908" s="187"/>
      <c r="L3908" s="188"/>
      <c r="M3908" s="189"/>
    </row>
    <row r="3909" spans="2:13" x14ac:dyDescent="0.35">
      <c r="B3909" s="107">
        <v>24</v>
      </c>
      <c r="C3909" s="108">
        <v>9</v>
      </c>
      <c r="D3909" s="176"/>
      <c r="E3909" s="191"/>
      <c r="F3909" s="178"/>
      <c r="G3909" s="179"/>
      <c r="H3909" s="180" t="str">
        <f t="shared" si="101"/>
        <v/>
      </c>
      <c r="I3909" s="181"/>
      <c r="J3909" s="182"/>
      <c r="K3909" s="187"/>
      <c r="L3909" s="188"/>
      <c r="M3909" s="189"/>
    </row>
    <row r="3910" spans="2:13" x14ac:dyDescent="0.35">
      <c r="B3910" s="107">
        <v>24</v>
      </c>
      <c r="C3910" s="108">
        <v>10</v>
      </c>
      <c r="D3910" s="176"/>
      <c r="E3910" s="191"/>
      <c r="F3910" s="178"/>
      <c r="G3910" s="179"/>
      <c r="H3910" s="180" t="str">
        <f t="shared" si="101"/>
        <v/>
      </c>
      <c r="I3910" s="181"/>
      <c r="J3910" s="182"/>
      <c r="K3910" s="187"/>
      <c r="L3910" s="188"/>
      <c r="M3910" s="189"/>
    </row>
    <row r="3911" spans="2:13" outlineLevel="1" x14ac:dyDescent="0.35">
      <c r="B3911" s="107">
        <v>24</v>
      </c>
      <c r="C3911" s="108">
        <v>11</v>
      </c>
      <c r="D3911" s="192"/>
      <c r="E3911" s="191"/>
      <c r="F3911" s="178"/>
      <c r="G3911" s="179"/>
      <c r="H3911" s="180" t="str">
        <f t="shared" si="101"/>
        <v/>
      </c>
      <c r="I3911" s="181"/>
      <c r="J3911" s="182"/>
      <c r="K3911" s="187"/>
      <c r="L3911" s="188"/>
      <c r="M3911" s="189"/>
    </row>
    <row r="3912" spans="2:13" outlineLevel="1" x14ac:dyDescent="0.35">
      <c r="B3912" s="107">
        <v>24</v>
      </c>
      <c r="C3912" s="108">
        <v>12</v>
      </c>
      <c r="D3912" s="192"/>
      <c r="E3912" s="191"/>
      <c r="F3912" s="178"/>
      <c r="G3912" s="179"/>
      <c r="H3912" s="180" t="str">
        <f t="shared" si="101"/>
        <v/>
      </c>
      <c r="I3912" s="181"/>
      <c r="J3912" s="182"/>
      <c r="K3912" s="187"/>
      <c r="L3912" s="188"/>
      <c r="M3912" s="189"/>
    </row>
    <row r="3913" spans="2:13" outlineLevel="1" x14ac:dyDescent="0.35">
      <c r="B3913" s="107">
        <v>24</v>
      </c>
      <c r="C3913" s="108">
        <v>13</v>
      </c>
      <c r="D3913" s="192"/>
      <c r="E3913" s="191"/>
      <c r="F3913" s="178"/>
      <c r="G3913" s="179"/>
      <c r="H3913" s="180" t="str">
        <f t="shared" si="101"/>
        <v/>
      </c>
      <c r="I3913" s="181"/>
      <c r="J3913" s="182"/>
      <c r="K3913" s="187"/>
      <c r="L3913" s="188"/>
      <c r="M3913" s="189"/>
    </row>
    <row r="3914" spans="2:13" outlineLevel="1" x14ac:dyDescent="0.35">
      <c r="B3914" s="107">
        <v>24</v>
      </c>
      <c r="C3914" s="108">
        <v>14</v>
      </c>
      <c r="D3914" s="192"/>
      <c r="E3914" s="191"/>
      <c r="F3914" s="178"/>
      <c r="G3914" s="179"/>
      <c r="H3914" s="180" t="str">
        <f t="shared" si="101"/>
        <v/>
      </c>
      <c r="I3914" s="181"/>
      <c r="J3914" s="182"/>
      <c r="K3914" s="187"/>
      <c r="L3914" s="188"/>
      <c r="M3914" s="189"/>
    </row>
    <row r="3915" spans="2:13" outlineLevel="1" x14ac:dyDescent="0.35">
      <c r="B3915" s="107">
        <v>24</v>
      </c>
      <c r="C3915" s="108">
        <v>15</v>
      </c>
      <c r="D3915" s="192"/>
      <c r="E3915" s="191"/>
      <c r="F3915" s="178"/>
      <c r="G3915" s="179"/>
      <c r="H3915" s="180" t="str">
        <f t="shared" si="101"/>
        <v/>
      </c>
      <c r="I3915" s="181"/>
      <c r="J3915" s="182"/>
      <c r="K3915" s="187"/>
      <c r="L3915" s="188"/>
      <c r="M3915" s="189"/>
    </row>
    <row r="3916" spans="2:13" outlineLevel="1" x14ac:dyDescent="0.35">
      <c r="B3916" s="107">
        <v>24</v>
      </c>
      <c r="C3916" s="108">
        <v>16</v>
      </c>
      <c r="D3916" s="192"/>
      <c r="E3916" s="191"/>
      <c r="F3916" s="178"/>
      <c r="G3916" s="179"/>
      <c r="H3916" s="180" t="str">
        <f t="shared" si="101"/>
        <v/>
      </c>
      <c r="I3916" s="181"/>
      <c r="J3916" s="182"/>
      <c r="K3916" s="187"/>
      <c r="L3916" s="188"/>
      <c r="M3916" s="189"/>
    </row>
    <row r="3917" spans="2:13" outlineLevel="1" x14ac:dyDescent="0.35">
      <c r="B3917" s="107">
        <v>24</v>
      </c>
      <c r="C3917" s="108">
        <v>17</v>
      </c>
      <c r="D3917" s="192"/>
      <c r="E3917" s="191"/>
      <c r="F3917" s="178"/>
      <c r="G3917" s="179"/>
      <c r="H3917" s="180" t="str">
        <f t="shared" si="101"/>
        <v/>
      </c>
      <c r="I3917" s="181"/>
      <c r="J3917" s="182"/>
      <c r="K3917" s="187"/>
      <c r="L3917" s="188"/>
      <c r="M3917" s="189"/>
    </row>
    <row r="3918" spans="2:13" outlineLevel="1" x14ac:dyDescent="0.35">
      <c r="B3918" s="107">
        <v>24</v>
      </c>
      <c r="C3918" s="108">
        <v>18</v>
      </c>
      <c r="D3918" s="192"/>
      <c r="E3918" s="191"/>
      <c r="F3918" s="178"/>
      <c r="G3918" s="179"/>
      <c r="H3918" s="180" t="str">
        <f t="shared" si="101"/>
        <v/>
      </c>
      <c r="I3918" s="181"/>
      <c r="J3918" s="182"/>
      <c r="K3918" s="187"/>
      <c r="L3918" s="188"/>
      <c r="M3918" s="189"/>
    </row>
    <row r="3919" spans="2:13" outlineLevel="1" x14ac:dyDescent="0.35">
      <c r="B3919" s="107">
        <v>24</v>
      </c>
      <c r="C3919" s="108">
        <v>19</v>
      </c>
      <c r="D3919" s="192"/>
      <c r="E3919" s="191"/>
      <c r="F3919" s="178"/>
      <c r="G3919" s="179"/>
      <c r="H3919" s="180" t="str">
        <f t="shared" si="101"/>
        <v/>
      </c>
      <c r="I3919" s="181"/>
      <c r="J3919" s="182"/>
      <c r="K3919" s="187"/>
      <c r="L3919" s="188"/>
      <c r="M3919" s="189"/>
    </row>
    <row r="3920" spans="2:13" outlineLevel="1" x14ac:dyDescent="0.35">
      <c r="B3920" s="107">
        <v>24</v>
      </c>
      <c r="C3920" s="108">
        <v>20</v>
      </c>
      <c r="D3920" s="192"/>
      <c r="E3920" s="191"/>
      <c r="F3920" s="178"/>
      <c r="G3920" s="179"/>
      <c r="H3920" s="180" t="str">
        <f t="shared" si="101"/>
        <v/>
      </c>
      <c r="I3920" s="181"/>
      <c r="J3920" s="182"/>
      <c r="K3920" s="187"/>
      <c r="L3920" s="188"/>
      <c r="M3920" s="189"/>
    </row>
    <row r="3921" spans="2:13" outlineLevel="1" x14ac:dyDescent="0.35">
      <c r="B3921" s="107">
        <v>24</v>
      </c>
      <c r="C3921" s="108">
        <v>21</v>
      </c>
      <c r="D3921" s="192"/>
      <c r="E3921" s="191"/>
      <c r="F3921" s="178"/>
      <c r="G3921" s="179"/>
      <c r="H3921" s="180" t="str">
        <f t="shared" si="101"/>
        <v/>
      </c>
      <c r="I3921" s="181"/>
      <c r="J3921" s="182"/>
      <c r="K3921" s="187"/>
      <c r="L3921" s="188"/>
      <c r="M3921" s="189"/>
    </row>
    <row r="3922" spans="2:13" outlineLevel="1" x14ac:dyDescent="0.35">
      <c r="B3922" s="107">
        <v>24</v>
      </c>
      <c r="C3922" s="108">
        <v>22</v>
      </c>
      <c r="D3922" s="192"/>
      <c r="E3922" s="191"/>
      <c r="F3922" s="178"/>
      <c r="G3922" s="179"/>
      <c r="H3922" s="180" t="str">
        <f t="shared" si="101"/>
        <v/>
      </c>
      <c r="I3922" s="181"/>
      <c r="J3922" s="182"/>
      <c r="K3922" s="187"/>
      <c r="L3922" s="188"/>
      <c r="M3922" s="189"/>
    </row>
    <row r="3923" spans="2:13" outlineLevel="1" x14ac:dyDescent="0.35">
      <c r="B3923" s="107">
        <v>24</v>
      </c>
      <c r="C3923" s="108">
        <v>23</v>
      </c>
      <c r="D3923" s="192"/>
      <c r="E3923" s="191"/>
      <c r="F3923" s="178"/>
      <c r="G3923" s="179"/>
      <c r="H3923" s="180" t="str">
        <f t="shared" si="101"/>
        <v/>
      </c>
      <c r="I3923" s="181"/>
      <c r="J3923" s="182"/>
      <c r="K3923" s="187"/>
      <c r="L3923" s="188"/>
      <c r="M3923" s="189"/>
    </row>
    <row r="3924" spans="2:13" outlineLevel="1" x14ac:dyDescent="0.35">
      <c r="B3924" s="107">
        <v>24</v>
      </c>
      <c r="C3924" s="108">
        <v>24</v>
      </c>
      <c r="D3924" s="192"/>
      <c r="E3924" s="191"/>
      <c r="F3924" s="178"/>
      <c r="G3924" s="179"/>
      <c r="H3924" s="180" t="str">
        <f t="shared" si="101"/>
        <v/>
      </c>
      <c r="I3924" s="181"/>
      <c r="J3924" s="182"/>
      <c r="K3924" s="187"/>
      <c r="L3924" s="188"/>
      <c r="M3924" s="189"/>
    </row>
    <row r="3925" spans="2:13" outlineLevel="1" x14ac:dyDescent="0.35">
      <c r="B3925" s="107">
        <v>24</v>
      </c>
      <c r="C3925" s="108">
        <v>25</v>
      </c>
      <c r="D3925" s="192"/>
      <c r="E3925" s="191"/>
      <c r="F3925" s="178"/>
      <c r="G3925" s="179"/>
      <c r="H3925" s="180" t="str">
        <f t="shared" si="101"/>
        <v/>
      </c>
      <c r="I3925" s="181"/>
      <c r="J3925" s="182"/>
      <c r="K3925" s="187"/>
      <c r="L3925" s="188"/>
      <c r="M3925" s="189"/>
    </row>
    <row r="3926" spans="2:13" outlineLevel="1" x14ac:dyDescent="0.35">
      <c r="B3926" s="107">
        <v>24</v>
      </c>
      <c r="C3926" s="108">
        <v>26</v>
      </c>
      <c r="D3926" s="192"/>
      <c r="E3926" s="191"/>
      <c r="F3926" s="178"/>
      <c r="G3926" s="179"/>
      <c r="H3926" s="180" t="str">
        <f t="shared" si="101"/>
        <v/>
      </c>
      <c r="I3926" s="181"/>
      <c r="J3926" s="182"/>
      <c r="K3926" s="187"/>
      <c r="L3926" s="188"/>
      <c r="M3926" s="189"/>
    </row>
    <row r="3927" spans="2:13" outlineLevel="1" x14ac:dyDescent="0.35">
      <c r="B3927" s="107">
        <v>24</v>
      </c>
      <c r="C3927" s="108">
        <v>27</v>
      </c>
      <c r="D3927" s="192"/>
      <c r="E3927" s="191"/>
      <c r="F3927" s="178"/>
      <c r="G3927" s="179"/>
      <c r="H3927" s="180" t="str">
        <f t="shared" si="101"/>
        <v/>
      </c>
      <c r="I3927" s="181"/>
      <c r="J3927" s="182"/>
      <c r="K3927" s="187"/>
      <c r="L3927" s="188"/>
      <c r="M3927" s="189"/>
    </row>
    <row r="3928" spans="2:13" outlineLevel="1" x14ac:dyDescent="0.35">
      <c r="B3928" s="107">
        <v>24</v>
      </c>
      <c r="C3928" s="108">
        <v>28</v>
      </c>
      <c r="D3928" s="192"/>
      <c r="E3928" s="191"/>
      <c r="F3928" s="178"/>
      <c r="G3928" s="179"/>
      <c r="H3928" s="180" t="str">
        <f t="shared" si="101"/>
        <v/>
      </c>
      <c r="I3928" s="181"/>
      <c r="J3928" s="182"/>
      <c r="K3928" s="187"/>
      <c r="L3928" s="188"/>
      <c r="M3928" s="189"/>
    </row>
    <row r="3929" spans="2:13" outlineLevel="1" x14ac:dyDescent="0.35">
      <c r="B3929" s="107">
        <v>24</v>
      </c>
      <c r="C3929" s="108">
        <v>29</v>
      </c>
      <c r="D3929" s="192"/>
      <c r="E3929" s="191"/>
      <c r="F3929" s="178"/>
      <c r="G3929" s="179"/>
      <c r="H3929" s="180" t="str">
        <f t="shared" si="101"/>
        <v/>
      </c>
      <c r="I3929" s="181"/>
      <c r="J3929" s="182"/>
      <c r="K3929" s="187"/>
      <c r="L3929" s="188"/>
      <c r="M3929" s="189"/>
    </row>
    <row r="3930" spans="2:13" outlineLevel="1" x14ac:dyDescent="0.35">
      <c r="B3930" s="107">
        <v>24</v>
      </c>
      <c r="C3930" s="108">
        <v>30</v>
      </c>
      <c r="D3930" s="192"/>
      <c r="E3930" s="191"/>
      <c r="F3930" s="178"/>
      <c r="G3930" s="179"/>
      <c r="H3930" s="180" t="str">
        <f t="shared" si="101"/>
        <v/>
      </c>
      <c r="I3930" s="181"/>
      <c r="J3930" s="182"/>
      <c r="K3930" s="187"/>
      <c r="L3930" s="188"/>
      <c r="M3930" s="189"/>
    </row>
    <row r="3931" spans="2:13" outlineLevel="1" x14ac:dyDescent="0.35">
      <c r="B3931" s="107">
        <v>24</v>
      </c>
      <c r="C3931" s="108">
        <v>31</v>
      </c>
      <c r="D3931" s="192"/>
      <c r="E3931" s="191"/>
      <c r="F3931" s="178"/>
      <c r="G3931" s="179"/>
      <c r="H3931" s="180" t="str">
        <f t="shared" si="101"/>
        <v/>
      </c>
      <c r="I3931" s="181"/>
      <c r="J3931" s="182"/>
      <c r="K3931" s="187"/>
      <c r="L3931" s="188"/>
      <c r="M3931" s="189"/>
    </row>
    <row r="3932" spans="2:13" outlineLevel="1" x14ac:dyDescent="0.35">
      <c r="B3932" s="107">
        <v>24</v>
      </c>
      <c r="C3932" s="108">
        <v>32</v>
      </c>
      <c r="D3932" s="192"/>
      <c r="E3932" s="191"/>
      <c r="F3932" s="178"/>
      <c r="G3932" s="179"/>
      <c r="H3932" s="180" t="str">
        <f t="shared" si="101"/>
        <v/>
      </c>
      <c r="I3932" s="181"/>
      <c r="J3932" s="182"/>
      <c r="K3932" s="187"/>
      <c r="L3932" s="188"/>
      <c r="M3932" s="189"/>
    </row>
    <row r="3933" spans="2:13" outlineLevel="1" x14ac:dyDescent="0.35">
      <c r="B3933" s="107">
        <v>24</v>
      </c>
      <c r="C3933" s="108">
        <v>33</v>
      </c>
      <c r="D3933" s="192"/>
      <c r="E3933" s="191"/>
      <c r="F3933" s="178"/>
      <c r="G3933" s="179"/>
      <c r="H3933" s="180" t="str">
        <f t="shared" ref="H3933:H3964" si="102">IFERROR(E3933/$E$3896,"")</f>
        <v/>
      </c>
      <c r="I3933" s="181"/>
      <c r="J3933" s="182"/>
      <c r="K3933" s="187"/>
      <c r="L3933" s="188"/>
      <c r="M3933" s="189"/>
    </row>
    <row r="3934" spans="2:13" outlineLevel="1" x14ac:dyDescent="0.35">
      <c r="B3934" s="107">
        <v>24</v>
      </c>
      <c r="C3934" s="108">
        <v>34</v>
      </c>
      <c r="D3934" s="192"/>
      <c r="E3934" s="191"/>
      <c r="F3934" s="178"/>
      <c r="G3934" s="179"/>
      <c r="H3934" s="180" t="str">
        <f t="shared" si="102"/>
        <v/>
      </c>
      <c r="I3934" s="181"/>
      <c r="J3934" s="182"/>
      <c r="K3934" s="187"/>
      <c r="L3934" s="188"/>
      <c r="M3934" s="189"/>
    </row>
    <row r="3935" spans="2:13" outlineLevel="1" x14ac:dyDescent="0.35">
      <c r="B3935" s="107">
        <v>24</v>
      </c>
      <c r="C3935" s="108">
        <v>35</v>
      </c>
      <c r="D3935" s="192"/>
      <c r="E3935" s="191"/>
      <c r="F3935" s="178"/>
      <c r="G3935" s="179"/>
      <c r="H3935" s="180" t="str">
        <f t="shared" si="102"/>
        <v/>
      </c>
      <c r="I3935" s="181"/>
      <c r="J3935" s="182"/>
      <c r="K3935" s="187"/>
      <c r="L3935" s="188"/>
      <c r="M3935" s="189"/>
    </row>
    <row r="3936" spans="2:13" outlineLevel="1" x14ac:dyDescent="0.35">
      <c r="B3936" s="107">
        <v>24</v>
      </c>
      <c r="C3936" s="108">
        <v>36</v>
      </c>
      <c r="D3936" s="192"/>
      <c r="E3936" s="191"/>
      <c r="F3936" s="178"/>
      <c r="G3936" s="179"/>
      <c r="H3936" s="180" t="str">
        <f t="shared" si="102"/>
        <v/>
      </c>
      <c r="I3936" s="181"/>
      <c r="J3936" s="182"/>
      <c r="K3936" s="187"/>
      <c r="L3936" s="188"/>
      <c r="M3936" s="189"/>
    </row>
    <row r="3937" spans="2:13" outlineLevel="1" x14ac:dyDescent="0.35">
      <c r="B3937" s="107">
        <v>24</v>
      </c>
      <c r="C3937" s="108">
        <v>37</v>
      </c>
      <c r="D3937" s="192"/>
      <c r="E3937" s="191"/>
      <c r="F3937" s="178"/>
      <c r="G3937" s="179"/>
      <c r="H3937" s="180" t="str">
        <f t="shared" si="102"/>
        <v/>
      </c>
      <c r="I3937" s="181"/>
      <c r="J3937" s="182"/>
      <c r="K3937" s="187"/>
      <c r="L3937" s="188"/>
      <c r="M3937" s="189"/>
    </row>
    <row r="3938" spans="2:13" outlineLevel="1" x14ac:dyDescent="0.35">
      <c r="B3938" s="107">
        <v>24</v>
      </c>
      <c r="C3938" s="108">
        <v>38</v>
      </c>
      <c r="D3938" s="192"/>
      <c r="E3938" s="191"/>
      <c r="F3938" s="178"/>
      <c r="G3938" s="179"/>
      <c r="H3938" s="180" t="str">
        <f t="shared" si="102"/>
        <v/>
      </c>
      <c r="I3938" s="181"/>
      <c r="J3938" s="182"/>
      <c r="K3938" s="187"/>
      <c r="L3938" s="188"/>
      <c r="M3938" s="189"/>
    </row>
    <row r="3939" spans="2:13" outlineLevel="1" x14ac:dyDescent="0.35">
      <c r="B3939" s="107">
        <v>24</v>
      </c>
      <c r="C3939" s="108">
        <v>39</v>
      </c>
      <c r="D3939" s="192"/>
      <c r="E3939" s="191"/>
      <c r="F3939" s="178"/>
      <c r="G3939" s="179"/>
      <c r="H3939" s="180" t="str">
        <f t="shared" si="102"/>
        <v/>
      </c>
      <c r="I3939" s="181"/>
      <c r="J3939" s="182"/>
      <c r="K3939" s="187"/>
      <c r="L3939" s="188"/>
      <c r="M3939" s="189"/>
    </row>
    <row r="3940" spans="2:13" outlineLevel="1" x14ac:dyDescent="0.35">
      <c r="B3940" s="107">
        <v>24</v>
      </c>
      <c r="C3940" s="108">
        <v>40</v>
      </c>
      <c r="D3940" s="192"/>
      <c r="E3940" s="191"/>
      <c r="F3940" s="178"/>
      <c r="G3940" s="179"/>
      <c r="H3940" s="180" t="str">
        <f t="shared" si="102"/>
        <v/>
      </c>
      <c r="I3940" s="181"/>
      <c r="J3940" s="182"/>
      <c r="K3940" s="187"/>
      <c r="L3940" s="188"/>
      <c r="M3940" s="189"/>
    </row>
    <row r="3941" spans="2:13" outlineLevel="1" x14ac:dyDescent="0.35">
      <c r="B3941" s="107">
        <v>24</v>
      </c>
      <c r="C3941" s="108">
        <v>41</v>
      </c>
      <c r="D3941" s="192"/>
      <c r="E3941" s="191"/>
      <c r="F3941" s="178"/>
      <c r="G3941" s="179"/>
      <c r="H3941" s="180" t="str">
        <f t="shared" si="102"/>
        <v/>
      </c>
      <c r="I3941" s="181"/>
      <c r="J3941" s="182"/>
      <c r="K3941" s="187"/>
      <c r="L3941" s="188"/>
      <c r="M3941" s="189"/>
    </row>
    <row r="3942" spans="2:13" outlineLevel="1" x14ac:dyDescent="0.35">
      <c r="B3942" s="107">
        <v>24</v>
      </c>
      <c r="C3942" s="108">
        <v>42</v>
      </c>
      <c r="D3942" s="192"/>
      <c r="E3942" s="191"/>
      <c r="F3942" s="178"/>
      <c r="G3942" s="179"/>
      <c r="H3942" s="180" t="str">
        <f t="shared" si="102"/>
        <v/>
      </c>
      <c r="I3942" s="181"/>
      <c r="J3942" s="182"/>
      <c r="K3942" s="187"/>
      <c r="L3942" s="188"/>
      <c r="M3942" s="189"/>
    </row>
    <row r="3943" spans="2:13" outlineLevel="1" x14ac:dyDescent="0.35">
      <c r="B3943" s="107">
        <v>24</v>
      </c>
      <c r="C3943" s="108">
        <v>43</v>
      </c>
      <c r="D3943" s="192"/>
      <c r="E3943" s="191"/>
      <c r="F3943" s="178"/>
      <c r="G3943" s="179"/>
      <c r="H3943" s="180" t="str">
        <f t="shared" si="102"/>
        <v/>
      </c>
      <c r="I3943" s="181"/>
      <c r="J3943" s="182"/>
      <c r="K3943" s="187"/>
      <c r="L3943" s="188"/>
      <c r="M3943" s="189"/>
    </row>
    <row r="3944" spans="2:13" outlineLevel="1" x14ac:dyDescent="0.35">
      <c r="B3944" s="107">
        <v>24</v>
      </c>
      <c r="C3944" s="108">
        <v>44</v>
      </c>
      <c r="D3944" s="192"/>
      <c r="E3944" s="191"/>
      <c r="F3944" s="178"/>
      <c r="G3944" s="179"/>
      <c r="H3944" s="180" t="str">
        <f t="shared" si="102"/>
        <v/>
      </c>
      <c r="I3944" s="181"/>
      <c r="J3944" s="182"/>
      <c r="K3944" s="187"/>
      <c r="L3944" s="188"/>
      <c r="M3944" s="189"/>
    </row>
    <row r="3945" spans="2:13" outlineLevel="1" x14ac:dyDescent="0.35">
      <c r="B3945" s="107">
        <v>24</v>
      </c>
      <c r="C3945" s="108">
        <v>45</v>
      </c>
      <c r="D3945" s="192"/>
      <c r="E3945" s="191"/>
      <c r="F3945" s="178"/>
      <c r="G3945" s="179"/>
      <c r="H3945" s="180" t="str">
        <f t="shared" si="102"/>
        <v/>
      </c>
      <c r="I3945" s="181"/>
      <c r="J3945" s="182"/>
      <c r="K3945" s="187"/>
      <c r="L3945" s="188"/>
      <c r="M3945" s="189"/>
    </row>
    <row r="3946" spans="2:13" outlineLevel="1" x14ac:dyDescent="0.35">
      <c r="B3946" s="107">
        <v>24</v>
      </c>
      <c r="C3946" s="108">
        <v>46</v>
      </c>
      <c r="D3946" s="192"/>
      <c r="E3946" s="191"/>
      <c r="F3946" s="178"/>
      <c r="G3946" s="179"/>
      <c r="H3946" s="180" t="str">
        <f t="shared" si="102"/>
        <v/>
      </c>
      <c r="I3946" s="181"/>
      <c r="J3946" s="182"/>
      <c r="K3946" s="187"/>
      <c r="L3946" s="188"/>
      <c r="M3946" s="189"/>
    </row>
    <row r="3947" spans="2:13" outlineLevel="1" x14ac:dyDescent="0.35">
      <c r="B3947" s="107">
        <v>24</v>
      </c>
      <c r="C3947" s="108">
        <v>47</v>
      </c>
      <c r="D3947" s="192"/>
      <c r="E3947" s="191"/>
      <c r="F3947" s="178"/>
      <c r="G3947" s="179"/>
      <c r="H3947" s="180" t="str">
        <f t="shared" si="102"/>
        <v/>
      </c>
      <c r="I3947" s="181"/>
      <c r="J3947" s="182"/>
      <c r="K3947" s="187"/>
      <c r="L3947" s="188"/>
      <c r="M3947" s="189"/>
    </row>
    <row r="3948" spans="2:13" outlineLevel="1" x14ac:dyDescent="0.35">
      <c r="B3948" s="107">
        <v>24</v>
      </c>
      <c r="C3948" s="108">
        <v>48</v>
      </c>
      <c r="D3948" s="192"/>
      <c r="E3948" s="191"/>
      <c r="F3948" s="178"/>
      <c r="G3948" s="179"/>
      <c r="H3948" s="180" t="str">
        <f t="shared" si="102"/>
        <v/>
      </c>
      <c r="I3948" s="181"/>
      <c r="J3948" s="182"/>
      <c r="K3948" s="187"/>
      <c r="L3948" s="188"/>
      <c r="M3948" s="189"/>
    </row>
    <row r="3949" spans="2:13" outlineLevel="1" x14ac:dyDescent="0.35">
      <c r="B3949" s="107">
        <v>24</v>
      </c>
      <c r="C3949" s="108">
        <v>49</v>
      </c>
      <c r="D3949" s="192"/>
      <c r="E3949" s="191"/>
      <c r="F3949" s="178"/>
      <c r="G3949" s="179"/>
      <c r="H3949" s="180" t="str">
        <f t="shared" si="102"/>
        <v/>
      </c>
      <c r="I3949" s="181"/>
      <c r="J3949" s="182"/>
      <c r="K3949" s="187"/>
      <c r="L3949" s="188"/>
      <c r="M3949" s="189"/>
    </row>
    <row r="3950" spans="2:13" outlineLevel="1" x14ac:dyDescent="0.35">
      <c r="B3950" s="107">
        <v>24</v>
      </c>
      <c r="C3950" s="108">
        <v>50</v>
      </c>
      <c r="D3950" s="192"/>
      <c r="E3950" s="191"/>
      <c r="F3950" s="178"/>
      <c r="G3950" s="179"/>
      <c r="H3950" s="180" t="str">
        <f t="shared" si="102"/>
        <v/>
      </c>
      <c r="I3950" s="181"/>
      <c r="J3950" s="182"/>
      <c r="K3950" s="187"/>
      <c r="L3950" s="188"/>
      <c r="M3950" s="189"/>
    </row>
    <row r="3951" spans="2:13" outlineLevel="1" x14ac:dyDescent="0.35">
      <c r="B3951" s="107">
        <v>24</v>
      </c>
      <c r="C3951" s="108">
        <v>51</v>
      </c>
      <c r="D3951" s="192"/>
      <c r="E3951" s="191"/>
      <c r="F3951" s="178"/>
      <c r="G3951" s="179"/>
      <c r="H3951" s="180" t="str">
        <f t="shared" si="102"/>
        <v/>
      </c>
      <c r="I3951" s="181"/>
      <c r="J3951" s="182"/>
      <c r="K3951" s="187"/>
      <c r="L3951" s="188"/>
      <c r="M3951" s="189"/>
    </row>
    <row r="3952" spans="2:13" outlineLevel="1" x14ac:dyDescent="0.35">
      <c r="B3952" s="107">
        <v>24</v>
      </c>
      <c r="C3952" s="108">
        <v>52</v>
      </c>
      <c r="D3952" s="192"/>
      <c r="E3952" s="191"/>
      <c r="F3952" s="178"/>
      <c r="G3952" s="179"/>
      <c r="H3952" s="180" t="str">
        <f t="shared" si="102"/>
        <v/>
      </c>
      <c r="I3952" s="181"/>
      <c r="J3952" s="182"/>
      <c r="K3952" s="187"/>
      <c r="L3952" s="188"/>
      <c r="M3952" s="189"/>
    </row>
    <row r="3953" spans="2:13" outlineLevel="1" x14ac:dyDescent="0.35">
      <c r="B3953" s="107">
        <v>24</v>
      </c>
      <c r="C3953" s="108">
        <v>53</v>
      </c>
      <c r="D3953" s="192"/>
      <c r="E3953" s="191"/>
      <c r="F3953" s="178"/>
      <c r="G3953" s="179"/>
      <c r="H3953" s="180" t="str">
        <f t="shared" si="102"/>
        <v/>
      </c>
      <c r="I3953" s="181"/>
      <c r="J3953" s="182"/>
      <c r="K3953" s="187"/>
      <c r="L3953" s="188"/>
      <c r="M3953" s="189"/>
    </row>
    <row r="3954" spans="2:13" outlineLevel="1" x14ac:dyDescent="0.35">
      <c r="B3954" s="107">
        <v>24</v>
      </c>
      <c r="C3954" s="108">
        <v>54</v>
      </c>
      <c r="D3954" s="193"/>
      <c r="E3954" s="191"/>
      <c r="F3954" s="178"/>
      <c r="G3954" s="179"/>
      <c r="H3954" s="180" t="str">
        <f t="shared" si="102"/>
        <v/>
      </c>
      <c r="I3954" s="181"/>
      <c r="J3954" s="182"/>
      <c r="K3954" s="187"/>
      <c r="L3954" s="188"/>
      <c r="M3954" s="189"/>
    </row>
    <row r="3955" spans="2:13" outlineLevel="1" x14ac:dyDescent="0.35">
      <c r="B3955" s="107">
        <v>24</v>
      </c>
      <c r="C3955" s="108">
        <v>55</v>
      </c>
      <c r="D3955" s="194"/>
      <c r="E3955" s="195"/>
      <c r="F3955" s="178"/>
      <c r="G3955" s="179"/>
      <c r="H3955" s="180" t="str">
        <f t="shared" si="102"/>
        <v/>
      </c>
      <c r="I3955" s="181"/>
      <c r="J3955" s="182"/>
      <c r="K3955" s="187"/>
      <c r="L3955" s="188"/>
      <c r="M3955" s="189"/>
    </row>
    <row r="3956" spans="2:13" outlineLevel="1" x14ac:dyDescent="0.35">
      <c r="B3956" s="107">
        <v>24</v>
      </c>
      <c r="C3956" s="108">
        <v>56</v>
      </c>
      <c r="D3956" s="196"/>
      <c r="E3956" s="195"/>
      <c r="F3956" s="178"/>
      <c r="G3956" s="179"/>
      <c r="H3956" s="180" t="str">
        <f t="shared" si="102"/>
        <v/>
      </c>
      <c r="I3956" s="181"/>
      <c r="J3956" s="182"/>
      <c r="K3956" s="187"/>
      <c r="L3956" s="188"/>
      <c r="M3956" s="189"/>
    </row>
    <row r="3957" spans="2:13" outlineLevel="1" x14ac:dyDescent="0.35">
      <c r="B3957" s="107">
        <v>24</v>
      </c>
      <c r="C3957" s="108">
        <v>57</v>
      </c>
      <c r="D3957" s="194"/>
      <c r="E3957" s="195"/>
      <c r="F3957" s="178"/>
      <c r="G3957" s="179"/>
      <c r="H3957" s="180" t="str">
        <f t="shared" si="102"/>
        <v/>
      </c>
      <c r="I3957" s="181"/>
      <c r="J3957" s="182"/>
      <c r="K3957" s="187"/>
      <c r="L3957" s="188"/>
      <c r="M3957" s="189"/>
    </row>
    <row r="3958" spans="2:13" outlineLevel="1" x14ac:dyDescent="0.35">
      <c r="B3958" s="107">
        <v>24</v>
      </c>
      <c r="C3958" s="108">
        <v>58</v>
      </c>
      <c r="D3958" s="176"/>
      <c r="E3958" s="191"/>
      <c r="F3958" s="178"/>
      <c r="G3958" s="179"/>
      <c r="H3958" s="180" t="str">
        <f t="shared" si="102"/>
        <v/>
      </c>
      <c r="I3958" s="181"/>
      <c r="J3958" s="182"/>
      <c r="K3958" s="187"/>
      <c r="L3958" s="188"/>
      <c r="M3958" s="189"/>
    </row>
    <row r="3959" spans="2:13" outlineLevel="1" x14ac:dyDescent="0.35">
      <c r="B3959" s="107">
        <v>24</v>
      </c>
      <c r="C3959" s="108">
        <v>59</v>
      </c>
      <c r="D3959" s="192"/>
      <c r="E3959" s="191"/>
      <c r="F3959" s="178"/>
      <c r="G3959" s="179"/>
      <c r="H3959" s="180" t="str">
        <f t="shared" si="102"/>
        <v/>
      </c>
      <c r="I3959" s="181"/>
      <c r="J3959" s="182"/>
      <c r="K3959" s="187"/>
      <c r="L3959" s="188"/>
      <c r="M3959" s="189"/>
    </row>
    <row r="3960" spans="2:13" outlineLevel="1" x14ac:dyDescent="0.35">
      <c r="B3960" s="107">
        <v>24</v>
      </c>
      <c r="C3960" s="108">
        <v>60</v>
      </c>
      <c r="D3960" s="192"/>
      <c r="E3960" s="191"/>
      <c r="F3960" s="178"/>
      <c r="G3960" s="179"/>
      <c r="H3960" s="180" t="str">
        <f t="shared" si="102"/>
        <v/>
      </c>
      <c r="I3960" s="181"/>
      <c r="J3960" s="182"/>
      <c r="K3960" s="187"/>
      <c r="L3960" s="188"/>
      <c r="M3960" s="189"/>
    </row>
    <row r="3961" spans="2:13" outlineLevel="1" x14ac:dyDescent="0.35">
      <c r="B3961" s="107">
        <v>24</v>
      </c>
      <c r="C3961" s="108">
        <v>61</v>
      </c>
      <c r="D3961" s="192"/>
      <c r="E3961" s="191"/>
      <c r="F3961" s="178"/>
      <c r="G3961" s="179"/>
      <c r="H3961" s="180" t="str">
        <f t="shared" si="102"/>
        <v/>
      </c>
      <c r="I3961" s="181"/>
      <c r="J3961" s="182"/>
      <c r="K3961" s="187"/>
      <c r="L3961" s="188"/>
      <c r="M3961" s="189"/>
    </row>
    <row r="3962" spans="2:13" outlineLevel="1" x14ac:dyDescent="0.35">
      <c r="B3962" s="107">
        <v>24</v>
      </c>
      <c r="C3962" s="108">
        <v>62</v>
      </c>
      <c r="D3962" s="192"/>
      <c r="E3962" s="191"/>
      <c r="F3962" s="178"/>
      <c r="G3962" s="179"/>
      <c r="H3962" s="180" t="str">
        <f t="shared" si="102"/>
        <v/>
      </c>
      <c r="I3962" s="181"/>
      <c r="J3962" s="182"/>
      <c r="K3962" s="187"/>
      <c r="L3962" s="188"/>
      <c r="M3962" s="189"/>
    </row>
    <row r="3963" spans="2:13" outlineLevel="1" x14ac:dyDescent="0.35">
      <c r="B3963" s="107">
        <v>24</v>
      </c>
      <c r="C3963" s="108">
        <v>63</v>
      </c>
      <c r="D3963" s="192"/>
      <c r="E3963" s="191"/>
      <c r="F3963" s="178"/>
      <c r="G3963" s="179"/>
      <c r="H3963" s="180" t="str">
        <f t="shared" si="102"/>
        <v/>
      </c>
      <c r="I3963" s="181"/>
      <c r="J3963" s="182"/>
      <c r="K3963" s="187"/>
      <c r="L3963" s="188"/>
      <c r="M3963" s="189"/>
    </row>
    <row r="3964" spans="2:13" outlineLevel="1" x14ac:dyDescent="0.35">
      <c r="B3964" s="107">
        <v>24</v>
      </c>
      <c r="C3964" s="108">
        <v>64</v>
      </c>
      <c r="D3964" s="192"/>
      <c r="E3964" s="191"/>
      <c r="F3964" s="178"/>
      <c r="G3964" s="179"/>
      <c r="H3964" s="180" t="str">
        <f t="shared" si="102"/>
        <v/>
      </c>
      <c r="I3964" s="181"/>
      <c r="J3964" s="182"/>
      <c r="K3964" s="187"/>
      <c r="L3964" s="188"/>
      <c r="M3964" s="189"/>
    </row>
    <row r="3965" spans="2:13" outlineLevel="1" x14ac:dyDescent="0.35">
      <c r="B3965" s="107">
        <v>24</v>
      </c>
      <c r="C3965" s="108">
        <v>65</v>
      </c>
      <c r="D3965" s="192"/>
      <c r="E3965" s="191"/>
      <c r="F3965" s="178"/>
      <c r="G3965" s="179"/>
      <c r="H3965" s="180" t="str">
        <f t="shared" ref="H3965:H3996" si="103">IFERROR(E3965/$E$3896,"")</f>
        <v/>
      </c>
      <c r="I3965" s="181"/>
      <c r="J3965" s="182"/>
      <c r="K3965" s="187"/>
      <c r="L3965" s="188"/>
      <c r="M3965" s="189"/>
    </row>
    <row r="3966" spans="2:13" outlineLevel="1" x14ac:dyDescent="0.35">
      <c r="B3966" s="107">
        <v>24</v>
      </c>
      <c r="C3966" s="108">
        <v>66</v>
      </c>
      <c r="D3966" s="192"/>
      <c r="E3966" s="191"/>
      <c r="F3966" s="178"/>
      <c r="G3966" s="179"/>
      <c r="H3966" s="180" t="str">
        <f t="shared" si="103"/>
        <v/>
      </c>
      <c r="I3966" s="181"/>
      <c r="J3966" s="182"/>
      <c r="K3966" s="187"/>
      <c r="L3966" s="188"/>
      <c r="M3966" s="189"/>
    </row>
    <row r="3967" spans="2:13" outlineLevel="1" x14ac:dyDescent="0.35">
      <c r="B3967" s="107">
        <v>24</v>
      </c>
      <c r="C3967" s="108">
        <v>67</v>
      </c>
      <c r="D3967" s="192"/>
      <c r="E3967" s="191"/>
      <c r="F3967" s="178"/>
      <c r="G3967" s="179"/>
      <c r="H3967" s="180" t="str">
        <f t="shared" si="103"/>
        <v/>
      </c>
      <c r="I3967" s="181"/>
      <c r="J3967" s="182"/>
      <c r="K3967" s="187"/>
      <c r="L3967" s="188"/>
      <c r="M3967" s="189"/>
    </row>
    <row r="3968" spans="2:13" outlineLevel="1" x14ac:dyDescent="0.35">
      <c r="B3968" s="107">
        <v>24</v>
      </c>
      <c r="C3968" s="108">
        <v>68</v>
      </c>
      <c r="D3968" s="192"/>
      <c r="E3968" s="191"/>
      <c r="F3968" s="178"/>
      <c r="G3968" s="179"/>
      <c r="H3968" s="180" t="str">
        <f t="shared" si="103"/>
        <v/>
      </c>
      <c r="I3968" s="181"/>
      <c r="J3968" s="182"/>
      <c r="K3968" s="187"/>
      <c r="L3968" s="188"/>
      <c r="M3968" s="189"/>
    </row>
    <row r="3969" spans="2:13" outlineLevel="1" x14ac:dyDescent="0.35">
      <c r="B3969" s="107">
        <v>24</v>
      </c>
      <c r="C3969" s="108">
        <v>69</v>
      </c>
      <c r="D3969" s="192"/>
      <c r="E3969" s="191"/>
      <c r="F3969" s="178"/>
      <c r="G3969" s="179"/>
      <c r="H3969" s="180" t="str">
        <f t="shared" si="103"/>
        <v/>
      </c>
      <c r="I3969" s="181"/>
      <c r="J3969" s="182"/>
      <c r="K3969" s="187"/>
      <c r="L3969" s="188"/>
      <c r="M3969" s="189"/>
    </row>
    <row r="3970" spans="2:13" outlineLevel="1" x14ac:dyDescent="0.35">
      <c r="B3970" s="107">
        <v>24</v>
      </c>
      <c r="C3970" s="108">
        <v>70</v>
      </c>
      <c r="D3970" s="192"/>
      <c r="E3970" s="191"/>
      <c r="F3970" s="178"/>
      <c r="G3970" s="179"/>
      <c r="H3970" s="180" t="str">
        <f t="shared" si="103"/>
        <v/>
      </c>
      <c r="I3970" s="181"/>
      <c r="J3970" s="182"/>
      <c r="K3970" s="187"/>
      <c r="L3970" s="188"/>
      <c r="M3970" s="189"/>
    </row>
    <row r="3971" spans="2:13" outlineLevel="1" x14ac:dyDescent="0.35">
      <c r="B3971" s="107">
        <v>24</v>
      </c>
      <c r="C3971" s="108">
        <v>71</v>
      </c>
      <c r="D3971" s="192"/>
      <c r="E3971" s="191"/>
      <c r="F3971" s="178"/>
      <c r="G3971" s="179"/>
      <c r="H3971" s="180" t="str">
        <f t="shared" si="103"/>
        <v/>
      </c>
      <c r="I3971" s="181"/>
      <c r="J3971" s="182"/>
      <c r="K3971" s="187"/>
      <c r="L3971" s="188"/>
      <c r="M3971" s="189"/>
    </row>
    <row r="3972" spans="2:13" outlineLevel="1" x14ac:dyDescent="0.35">
      <c r="B3972" s="107">
        <v>24</v>
      </c>
      <c r="C3972" s="108">
        <v>72</v>
      </c>
      <c r="D3972" s="192"/>
      <c r="E3972" s="191"/>
      <c r="F3972" s="178"/>
      <c r="G3972" s="179"/>
      <c r="H3972" s="180" t="str">
        <f t="shared" si="103"/>
        <v/>
      </c>
      <c r="I3972" s="181"/>
      <c r="J3972" s="182"/>
      <c r="K3972" s="187"/>
      <c r="L3972" s="188"/>
      <c r="M3972" s="189"/>
    </row>
    <row r="3973" spans="2:13" outlineLevel="1" x14ac:dyDescent="0.35">
      <c r="B3973" s="107">
        <v>24</v>
      </c>
      <c r="C3973" s="108">
        <v>73</v>
      </c>
      <c r="D3973" s="192"/>
      <c r="E3973" s="191"/>
      <c r="F3973" s="178"/>
      <c r="G3973" s="179"/>
      <c r="H3973" s="180" t="str">
        <f t="shared" si="103"/>
        <v/>
      </c>
      <c r="I3973" s="181"/>
      <c r="J3973" s="182"/>
      <c r="K3973" s="187"/>
      <c r="L3973" s="188"/>
      <c r="M3973" s="189"/>
    </row>
    <row r="3974" spans="2:13" outlineLevel="1" x14ac:dyDescent="0.35">
      <c r="B3974" s="107">
        <v>24</v>
      </c>
      <c r="C3974" s="108">
        <v>74</v>
      </c>
      <c r="D3974" s="192"/>
      <c r="E3974" s="191"/>
      <c r="F3974" s="178"/>
      <c r="G3974" s="179"/>
      <c r="H3974" s="180" t="str">
        <f t="shared" si="103"/>
        <v/>
      </c>
      <c r="I3974" s="181"/>
      <c r="J3974" s="182"/>
      <c r="K3974" s="187"/>
      <c r="L3974" s="188"/>
      <c r="M3974" s="189"/>
    </row>
    <row r="3975" spans="2:13" outlineLevel="1" x14ac:dyDescent="0.35">
      <c r="B3975" s="107">
        <v>24</v>
      </c>
      <c r="C3975" s="108">
        <v>75</v>
      </c>
      <c r="D3975" s="192"/>
      <c r="E3975" s="191"/>
      <c r="F3975" s="178"/>
      <c r="G3975" s="179"/>
      <c r="H3975" s="180" t="str">
        <f t="shared" si="103"/>
        <v/>
      </c>
      <c r="I3975" s="181"/>
      <c r="J3975" s="182"/>
      <c r="K3975" s="187"/>
      <c r="L3975" s="188"/>
      <c r="M3975" s="189"/>
    </row>
    <row r="3976" spans="2:13" outlineLevel="1" x14ac:dyDescent="0.35">
      <c r="B3976" s="107">
        <v>24</v>
      </c>
      <c r="C3976" s="108">
        <v>76</v>
      </c>
      <c r="D3976" s="192"/>
      <c r="E3976" s="191"/>
      <c r="F3976" s="178"/>
      <c r="G3976" s="179"/>
      <c r="H3976" s="180" t="str">
        <f t="shared" si="103"/>
        <v/>
      </c>
      <c r="I3976" s="181"/>
      <c r="J3976" s="182"/>
      <c r="K3976" s="187"/>
      <c r="L3976" s="188"/>
      <c r="M3976" s="189"/>
    </row>
    <row r="3977" spans="2:13" outlineLevel="1" x14ac:dyDescent="0.35">
      <c r="B3977" s="107">
        <v>24</v>
      </c>
      <c r="C3977" s="108">
        <v>77</v>
      </c>
      <c r="D3977" s="192"/>
      <c r="E3977" s="191"/>
      <c r="F3977" s="178"/>
      <c r="G3977" s="179"/>
      <c r="H3977" s="180" t="str">
        <f t="shared" si="103"/>
        <v/>
      </c>
      <c r="I3977" s="181"/>
      <c r="J3977" s="182"/>
      <c r="K3977" s="187"/>
      <c r="L3977" s="188"/>
      <c r="M3977" s="189"/>
    </row>
    <row r="3978" spans="2:13" outlineLevel="1" x14ac:dyDescent="0.35">
      <c r="B3978" s="107">
        <v>24</v>
      </c>
      <c r="C3978" s="108">
        <v>78</v>
      </c>
      <c r="D3978" s="192"/>
      <c r="E3978" s="191"/>
      <c r="F3978" s="178"/>
      <c r="G3978" s="179"/>
      <c r="H3978" s="180" t="str">
        <f t="shared" si="103"/>
        <v/>
      </c>
      <c r="I3978" s="181"/>
      <c r="J3978" s="182"/>
      <c r="K3978" s="187"/>
      <c r="L3978" s="188"/>
      <c r="M3978" s="189"/>
    </row>
    <row r="3979" spans="2:13" outlineLevel="1" x14ac:dyDescent="0.35">
      <c r="B3979" s="107">
        <v>24</v>
      </c>
      <c r="C3979" s="108">
        <v>79</v>
      </c>
      <c r="D3979" s="192"/>
      <c r="E3979" s="191"/>
      <c r="F3979" s="178"/>
      <c r="G3979" s="179"/>
      <c r="H3979" s="180" t="str">
        <f t="shared" si="103"/>
        <v/>
      </c>
      <c r="I3979" s="181"/>
      <c r="J3979" s="182"/>
      <c r="K3979" s="187"/>
      <c r="L3979" s="188"/>
      <c r="M3979" s="189"/>
    </row>
    <row r="3980" spans="2:13" outlineLevel="1" x14ac:dyDescent="0.35">
      <c r="B3980" s="107">
        <v>24</v>
      </c>
      <c r="C3980" s="108">
        <v>80</v>
      </c>
      <c r="D3980" s="192"/>
      <c r="E3980" s="191"/>
      <c r="F3980" s="178"/>
      <c r="G3980" s="179"/>
      <c r="H3980" s="180" t="str">
        <f t="shared" si="103"/>
        <v/>
      </c>
      <c r="I3980" s="181"/>
      <c r="J3980" s="182"/>
      <c r="K3980" s="187"/>
      <c r="L3980" s="188"/>
      <c r="M3980" s="189"/>
    </row>
    <row r="3981" spans="2:13" outlineLevel="1" x14ac:dyDescent="0.35">
      <c r="B3981" s="107">
        <v>24</v>
      </c>
      <c r="C3981" s="108">
        <v>81</v>
      </c>
      <c r="D3981" s="192"/>
      <c r="E3981" s="191"/>
      <c r="F3981" s="178"/>
      <c r="G3981" s="179"/>
      <c r="H3981" s="180" t="str">
        <f t="shared" si="103"/>
        <v/>
      </c>
      <c r="I3981" s="181"/>
      <c r="J3981" s="182"/>
      <c r="K3981" s="187"/>
      <c r="L3981" s="188"/>
      <c r="M3981" s="189"/>
    </row>
    <row r="3982" spans="2:13" outlineLevel="1" x14ac:dyDescent="0.35">
      <c r="B3982" s="107">
        <v>24</v>
      </c>
      <c r="C3982" s="108">
        <v>82</v>
      </c>
      <c r="D3982" s="192"/>
      <c r="E3982" s="191"/>
      <c r="F3982" s="178"/>
      <c r="G3982" s="179"/>
      <c r="H3982" s="180" t="str">
        <f t="shared" si="103"/>
        <v/>
      </c>
      <c r="I3982" s="181"/>
      <c r="J3982" s="182"/>
      <c r="K3982" s="187"/>
      <c r="L3982" s="188"/>
      <c r="M3982" s="189"/>
    </row>
    <row r="3983" spans="2:13" outlineLevel="1" x14ac:dyDescent="0.35">
      <c r="B3983" s="107">
        <v>24</v>
      </c>
      <c r="C3983" s="108">
        <v>83</v>
      </c>
      <c r="D3983" s="192"/>
      <c r="E3983" s="191"/>
      <c r="F3983" s="178"/>
      <c r="G3983" s="179"/>
      <c r="H3983" s="180" t="str">
        <f t="shared" si="103"/>
        <v/>
      </c>
      <c r="I3983" s="181"/>
      <c r="J3983" s="182"/>
      <c r="K3983" s="187"/>
      <c r="L3983" s="188"/>
      <c r="M3983" s="189"/>
    </row>
    <row r="3984" spans="2:13" outlineLevel="1" x14ac:dyDescent="0.35">
      <c r="B3984" s="107">
        <v>24</v>
      </c>
      <c r="C3984" s="108">
        <v>84</v>
      </c>
      <c r="D3984" s="192"/>
      <c r="E3984" s="191"/>
      <c r="F3984" s="178"/>
      <c r="G3984" s="179"/>
      <c r="H3984" s="180" t="str">
        <f t="shared" si="103"/>
        <v/>
      </c>
      <c r="I3984" s="181"/>
      <c r="J3984" s="182"/>
      <c r="K3984" s="187"/>
      <c r="L3984" s="188"/>
      <c r="M3984" s="189"/>
    </row>
    <row r="3985" spans="2:13" outlineLevel="1" x14ac:dyDescent="0.35">
      <c r="B3985" s="107">
        <v>24</v>
      </c>
      <c r="C3985" s="108">
        <v>85</v>
      </c>
      <c r="D3985" s="192"/>
      <c r="E3985" s="191"/>
      <c r="F3985" s="178"/>
      <c r="G3985" s="179"/>
      <c r="H3985" s="180" t="str">
        <f t="shared" si="103"/>
        <v/>
      </c>
      <c r="I3985" s="181"/>
      <c r="J3985" s="182"/>
      <c r="K3985" s="187"/>
      <c r="L3985" s="188"/>
      <c r="M3985" s="189"/>
    </row>
    <row r="3986" spans="2:13" outlineLevel="1" x14ac:dyDescent="0.35">
      <c r="B3986" s="107">
        <v>24</v>
      </c>
      <c r="C3986" s="108">
        <v>86</v>
      </c>
      <c r="D3986" s="192"/>
      <c r="E3986" s="191"/>
      <c r="F3986" s="178"/>
      <c r="G3986" s="179"/>
      <c r="H3986" s="180" t="str">
        <f t="shared" si="103"/>
        <v/>
      </c>
      <c r="I3986" s="181"/>
      <c r="J3986" s="182"/>
      <c r="K3986" s="187"/>
      <c r="L3986" s="188"/>
      <c r="M3986" s="189"/>
    </row>
    <row r="3987" spans="2:13" outlineLevel="1" x14ac:dyDescent="0.35">
      <c r="B3987" s="107">
        <v>24</v>
      </c>
      <c r="C3987" s="108">
        <v>87</v>
      </c>
      <c r="D3987" s="192"/>
      <c r="E3987" s="191"/>
      <c r="F3987" s="178"/>
      <c r="G3987" s="179"/>
      <c r="H3987" s="180" t="str">
        <f t="shared" si="103"/>
        <v/>
      </c>
      <c r="I3987" s="181"/>
      <c r="J3987" s="182"/>
      <c r="K3987" s="187"/>
      <c r="L3987" s="188"/>
      <c r="M3987" s="189"/>
    </row>
    <row r="3988" spans="2:13" outlineLevel="1" x14ac:dyDescent="0.35">
      <c r="B3988" s="107">
        <v>24</v>
      </c>
      <c r="C3988" s="108">
        <v>88</v>
      </c>
      <c r="D3988" s="192"/>
      <c r="E3988" s="191"/>
      <c r="F3988" s="178"/>
      <c r="G3988" s="179"/>
      <c r="H3988" s="180" t="str">
        <f t="shared" si="103"/>
        <v/>
      </c>
      <c r="I3988" s="181"/>
      <c r="J3988" s="182"/>
      <c r="K3988" s="187"/>
      <c r="L3988" s="188"/>
      <c r="M3988" s="189"/>
    </row>
    <row r="3989" spans="2:13" outlineLevel="1" x14ac:dyDescent="0.35">
      <c r="B3989" s="107">
        <v>24</v>
      </c>
      <c r="C3989" s="108">
        <v>89</v>
      </c>
      <c r="D3989" s="192"/>
      <c r="E3989" s="191"/>
      <c r="F3989" s="178"/>
      <c r="G3989" s="179"/>
      <c r="H3989" s="180" t="str">
        <f t="shared" si="103"/>
        <v/>
      </c>
      <c r="I3989" s="181"/>
      <c r="J3989" s="182"/>
      <c r="K3989" s="187"/>
      <c r="L3989" s="188"/>
      <c r="M3989" s="189"/>
    </row>
    <row r="3990" spans="2:13" outlineLevel="1" x14ac:dyDescent="0.35">
      <c r="B3990" s="107">
        <v>24</v>
      </c>
      <c r="C3990" s="108">
        <v>90</v>
      </c>
      <c r="D3990" s="192"/>
      <c r="E3990" s="191"/>
      <c r="F3990" s="178"/>
      <c r="G3990" s="179"/>
      <c r="H3990" s="180" t="str">
        <f t="shared" si="103"/>
        <v/>
      </c>
      <c r="I3990" s="181"/>
      <c r="J3990" s="182"/>
      <c r="K3990" s="187"/>
      <c r="L3990" s="188"/>
      <c r="M3990" s="189"/>
    </row>
    <row r="3991" spans="2:13" outlineLevel="1" x14ac:dyDescent="0.35">
      <c r="B3991" s="107">
        <v>24</v>
      </c>
      <c r="C3991" s="108">
        <v>91</v>
      </c>
      <c r="D3991" s="192"/>
      <c r="E3991" s="191"/>
      <c r="F3991" s="178"/>
      <c r="G3991" s="179"/>
      <c r="H3991" s="180" t="str">
        <f t="shared" si="103"/>
        <v/>
      </c>
      <c r="I3991" s="181"/>
      <c r="J3991" s="182"/>
      <c r="K3991" s="187"/>
      <c r="L3991" s="188"/>
      <c r="M3991" s="189"/>
    </row>
    <row r="3992" spans="2:13" outlineLevel="1" x14ac:dyDescent="0.35">
      <c r="B3992" s="107">
        <v>24</v>
      </c>
      <c r="C3992" s="108">
        <v>92</v>
      </c>
      <c r="D3992" s="192"/>
      <c r="E3992" s="191"/>
      <c r="F3992" s="178"/>
      <c r="G3992" s="179"/>
      <c r="H3992" s="180" t="str">
        <f t="shared" si="103"/>
        <v/>
      </c>
      <c r="I3992" s="181"/>
      <c r="J3992" s="182"/>
      <c r="K3992" s="187"/>
      <c r="L3992" s="188"/>
      <c r="M3992" s="189"/>
    </row>
    <row r="3993" spans="2:13" outlineLevel="1" x14ac:dyDescent="0.35">
      <c r="B3993" s="107">
        <v>24</v>
      </c>
      <c r="C3993" s="108">
        <v>93</v>
      </c>
      <c r="D3993" s="192"/>
      <c r="E3993" s="191"/>
      <c r="F3993" s="178"/>
      <c r="G3993" s="179"/>
      <c r="H3993" s="180" t="str">
        <f t="shared" si="103"/>
        <v/>
      </c>
      <c r="I3993" s="181"/>
      <c r="J3993" s="182"/>
      <c r="K3993" s="187"/>
      <c r="L3993" s="188"/>
      <c r="M3993" s="189"/>
    </row>
    <row r="3994" spans="2:13" outlineLevel="1" x14ac:dyDescent="0.35">
      <c r="B3994" s="107">
        <v>24</v>
      </c>
      <c r="C3994" s="108">
        <v>94</v>
      </c>
      <c r="D3994" s="192"/>
      <c r="E3994" s="191"/>
      <c r="F3994" s="178"/>
      <c r="G3994" s="179"/>
      <c r="H3994" s="180" t="str">
        <f t="shared" si="103"/>
        <v/>
      </c>
      <c r="I3994" s="181"/>
      <c r="J3994" s="182"/>
      <c r="K3994" s="187"/>
      <c r="L3994" s="188"/>
      <c r="M3994" s="189"/>
    </row>
    <row r="3995" spans="2:13" outlineLevel="1" x14ac:dyDescent="0.35">
      <c r="B3995" s="107">
        <v>24</v>
      </c>
      <c r="C3995" s="108">
        <v>95</v>
      </c>
      <c r="D3995" s="192"/>
      <c r="E3995" s="191"/>
      <c r="F3995" s="178"/>
      <c r="G3995" s="179"/>
      <c r="H3995" s="180" t="str">
        <f t="shared" si="103"/>
        <v/>
      </c>
      <c r="I3995" s="181"/>
      <c r="J3995" s="182"/>
      <c r="K3995" s="187"/>
      <c r="L3995" s="188"/>
      <c r="M3995" s="189"/>
    </row>
    <row r="3996" spans="2:13" outlineLevel="1" x14ac:dyDescent="0.35">
      <c r="B3996" s="107">
        <v>24</v>
      </c>
      <c r="C3996" s="108">
        <v>96</v>
      </c>
      <c r="D3996" s="192"/>
      <c r="E3996" s="191"/>
      <c r="F3996" s="178"/>
      <c r="G3996" s="179"/>
      <c r="H3996" s="180" t="str">
        <f t="shared" si="103"/>
        <v/>
      </c>
      <c r="I3996" s="181"/>
      <c r="J3996" s="182"/>
      <c r="K3996" s="187"/>
      <c r="L3996" s="188"/>
      <c r="M3996" s="189"/>
    </row>
    <row r="3997" spans="2:13" outlineLevel="1" x14ac:dyDescent="0.35">
      <c r="B3997" s="107">
        <v>24</v>
      </c>
      <c r="C3997" s="108">
        <v>97</v>
      </c>
      <c r="D3997" s="192"/>
      <c r="E3997" s="191"/>
      <c r="F3997" s="178"/>
      <c r="G3997" s="179"/>
      <c r="H3997" s="180" t="str">
        <f t="shared" ref="H3997:H4028" si="104">IFERROR(E3997/$E$3896,"")</f>
        <v/>
      </c>
      <c r="I3997" s="181"/>
      <c r="J3997" s="182"/>
      <c r="K3997" s="187"/>
      <c r="L3997" s="188"/>
      <c r="M3997" s="189"/>
    </row>
    <row r="3998" spans="2:13" outlineLevel="1" x14ac:dyDescent="0.35">
      <c r="B3998" s="107">
        <v>24</v>
      </c>
      <c r="C3998" s="108">
        <v>98</v>
      </c>
      <c r="D3998" s="192"/>
      <c r="E3998" s="191"/>
      <c r="F3998" s="178"/>
      <c r="G3998" s="179"/>
      <c r="H3998" s="180" t="str">
        <f t="shared" si="104"/>
        <v/>
      </c>
      <c r="I3998" s="181"/>
      <c r="J3998" s="182"/>
      <c r="K3998" s="187"/>
      <c r="L3998" s="188"/>
      <c r="M3998" s="189"/>
    </row>
    <row r="3999" spans="2:13" outlineLevel="1" x14ac:dyDescent="0.35">
      <c r="B3999" s="107">
        <v>24</v>
      </c>
      <c r="C3999" s="108">
        <v>99</v>
      </c>
      <c r="D3999" s="192"/>
      <c r="E3999" s="191"/>
      <c r="F3999" s="178"/>
      <c r="G3999" s="179"/>
      <c r="H3999" s="180" t="str">
        <f t="shared" si="104"/>
        <v/>
      </c>
      <c r="I3999" s="181"/>
      <c r="J3999" s="182"/>
      <c r="K3999" s="187"/>
      <c r="L3999" s="188"/>
      <c r="M3999" s="189"/>
    </row>
    <row r="4000" spans="2:13" outlineLevel="1" x14ac:dyDescent="0.35">
      <c r="B4000" s="107">
        <v>24</v>
      </c>
      <c r="C4000" s="108">
        <v>100</v>
      </c>
      <c r="D4000" s="192"/>
      <c r="E4000" s="191"/>
      <c r="F4000" s="178"/>
      <c r="G4000" s="179"/>
      <c r="H4000" s="180" t="str">
        <f t="shared" si="104"/>
        <v/>
      </c>
      <c r="I4000" s="181"/>
      <c r="J4000" s="182"/>
      <c r="K4000" s="187"/>
      <c r="L4000" s="188"/>
      <c r="M4000" s="189"/>
    </row>
    <row r="4001" spans="2:13" outlineLevel="1" x14ac:dyDescent="0.35">
      <c r="B4001" s="107">
        <v>24</v>
      </c>
      <c r="C4001" s="108">
        <v>101</v>
      </c>
      <c r="D4001" s="192"/>
      <c r="E4001" s="191"/>
      <c r="F4001" s="178"/>
      <c r="G4001" s="179"/>
      <c r="H4001" s="180" t="str">
        <f t="shared" si="104"/>
        <v/>
      </c>
      <c r="I4001" s="181"/>
      <c r="J4001" s="182"/>
      <c r="K4001" s="187"/>
      <c r="L4001" s="188"/>
      <c r="M4001" s="189"/>
    </row>
    <row r="4002" spans="2:13" outlineLevel="1" x14ac:dyDescent="0.35">
      <c r="B4002" s="107">
        <v>24</v>
      </c>
      <c r="C4002" s="108">
        <v>102</v>
      </c>
      <c r="D4002" s="192"/>
      <c r="E4002" s="191"/>
      <c r="F4002" s="178"/>
      <c r="G4002" s="179"/>
      <c r="H4002" s="180" t="str">
        <f t="shared" si="104"/>
        <v/>
      </c>
      <c r="I4002" s="181"/>
      <c r="J4002" s="182"/>
      <c r="K4002" s="187"/>
      <c r="L4002" s="188"/>
      <c r="M4002" s="189"/>
    </row>
    <row r="4003" spans="2:13" outlineLevel="1" x14ac:dyDescent="0.35">
      <c r="B4003" s="107">
        <v>24</v>
      </c>
      <c r="C4003" s="108">
        <v>103</v>
      </c>
      <c r="D4003" s="192"/>
      <c r="E4003" s="191"/>
      <c r="F4003" s="178"/>
      <c r="G4003" s="179"/>
      <c r="H4003" s="180" t="str">
        <f t="shared" si="104"/>
        <v/>
      </c>
      <c r="I4003" s="181"/>
      <c r="J4003" s="182"/>
      <c r="K4003" s="187"/>
      <c r="L4003" s="188"/>
      <c r="M4003" s="189"/>
    </row>
    <row r="4004" spans="2:13" outlineLevel="1" x14ac:dyDescent="0.35">
      <c r="B4004" s="107">
        <v>24</v>
      </c>
      <c r="C4004" s="108">
        <v>104</v>
      </c>
      <c r="D4004" s="192"/>
      <c r="E4004" s="191"/>
      <c r="F4004" s="178"/>
      <c r="G4004" s="179"/>
      <c r="H4004" s="180" t="str">
        <f t="shared" si="104"/>
        <v/>
      </c>
      <c r="I4004" s="181"/>
      <c r="J4004" s="182"/>
      <c r="K4004" s="187"/>
      <c r="L4004" s="188"/>
      <c r="M4004" s="189"/>
    </row>
    <row r="4005" spans="2:13" outlineLevel="1" x14ac:dyDescent="0.35">
      <c r="B4005" s="107">
        <v>24</v>
      </c>
      <c r="C4005" s="108">
        <v>105</v>
      </c>
      <c r="D4005" s="192"/>
      <c r="E4005" s="191"/>
      <c r="F4005" s="178"/>
      <c r="G4005" s="179"/>
      <c r="H4005" s="180" t="str">
        <f t="shared" si="104"/>
        <v/>
      </c>
      <c r="I4005" s="181"/>
      <c r="J4005" s="182"/>
      <c r="K4005" s="187"/>
      <c r="L4005" s="188"/>
      <c r="M4005" s="189"/>
    </row>
    <row r="4006" spans="2:13" outlineLevel="1" x14ac:dyDescent="0.35">
      <c r="B4006" s="107">
        <v>24</v>
      </c>
      <c r="C4006" s="108">
        <v>106</v>
      </c>
      <c r="D4006" s="192"/>
      <c r="E4006" s="191"/>
      <c r="F4006" s="178"/>
      <c r="G4006" s="179"/>
      <c r="H4006" s="180" t="str">
        <f t="shared" si="104"/>
        <v/>
      </c>
      <c r="I4006" s="181"/>
      <c r="J4006" s="182"/>
      <c r="K4006" s="187"/>
      <c r="L4006" s="188"/>
      <c r="M4006" s="189"/>
    </row>
    <row r="4007" spans="2:13" outlineLevel="1" x14ac:dyDescent="0.35">
      <c r="B4007" s="107">
        <v>24</v>
      </c>
      <c r="C4007" s="108">
        <v>107</v>
      </c>
      <c r="D4007" s="192"/>
      <c r="E4007" s="191"/>
      <c r="F4007" s="178"/>
      <c r="G4007" s="179"/>
      <c r="H4007" s="180" t="str">
        <f t="shared" si="104"/>
        <v/>
      </c>
      <c r="I4007" s="181"/>
      <c r="J4007" s="182"/>
      <c r="K4007" s="187"/>
      <c r="L4007" s="188"/>
      <c r="M4007" s="189"/>
    </row>
    <row r="4008" spans="2:13" outlineLevel="1" x14ac:dyDescent="0.35">
      <c r="B4008" s="107">
        <v>24</v>
      </c>
      <c r="C4008" s="108">
        <v>108</v>
      </c>
      <c r="D4008" s="192"/>
      <c r="E4008" s="191"/>
      <c r="F4008" s="178"/>
      <c r="G4008" s="179"/>
      <c r="H4008" s="180" t="str">
        <f t="shared" si="104"/>
        <v/>
      </c>
      <c r="I4008" s="181"/>
      <c r="J4008" s="182"/>
      <c r="K4008" s="187"/>
      <c r="L4008" s="188"/>
      <c r="M4008" s="189"/>
    </row>
    <row r="4009" spans="2:13" outlineLevel="1" x14ac:dyDescent="0.35">
      <c r="B4009" s="107">
        <v>24</v>
      </c>
      <c r="C4009" s="108">
        <v>109</v>
      </c>
      <c r="D4009" s="192"/>
      <c r="E4009" s="191"/>
      <c r="F4009" s="178"/>
      <c r="G4009" s="179"/>
      <c r="H4009" s="180" t="str">
        <f t="shared" si="104"/>
        <v/>
      </c>
      <c r="I4009" s="181"/>
      <c r="J4009" s="182"/>
      <c r="K4009" s="187"/>
      <c r="L4009" s="188"/>
      <c r="M4009" s="189"/>
    </row>
    <row r="4010" spans="2:13" outlineLevel="1" x14ac:dyDescent="0.35">
      <c r="B4010" s="107">
        <v>24</v>
      </c>
      <c r="C4010" s="108">
        <v>110</v>
      </c>
      <c r="D4010" s="192"/>
      <c r="E4010" s="191"/>
      <c r="F4010" s="178"/>
      <c r="G4010" s="179"/>
      <c r="H4010" s="180" t="str">
        <f t="shared" si="104"/>
        <v/>
      </c>
      <c r="I4010" s="181"/>
      <c r="J4010" s="182"/>
      <c r="K4010" s="187"/>
      <c r="L4010" s="188"/>
      <c r="M4010" s="189"/>
    </row>
    <row r="4011" spans="2:13" outlineLevel="1" x14ac:dyDescent="0.35">
      <c r="B4011" s="107">
        <v>24</v>
      </c>
      <c r="C4011" s="108">
        <v>111</v>
      </c>
      <c r="D4011" s="192"/>
      <c r="E4011" s="191"/>
      <c r="F4011" s="178"/>
      <c r="G4011" s="179"/>
      <c r="H4011" s="180" t="str">
        <f t="shared" si="104"/>
        <v/>
      </c>
      <c r="I4011" s="181"/>
      <c r="J4011" s="182"/>
      <c r="K4011" s="187"/>
      <c r="L4011" s="188"/>
      <c r="M4011" s="189"/>
    </row>
    <row r="4012" spans="2:13" outlineLevel="1" x14ac:dyDescent="0.35">
      <c r="B4012" s="107">
        <v>24</v>
      </c>
      <c r="C4012" s="108">
        <v>112</v>
      </c>
      <c r="D4012" s="192"/>
      <c r="E4012" s="191"/>
      <c r="F4012" s="178"/>
      <c r="G4012" s="179"/>
      <c r="H4012" s="180" t="str">
        <f t="shared" si="104"/>
        <v/>
      </c>
      <c r="I4012" s="181"/>
      <c r="J4012" s="182"/>
      <c r="K4012" s="187"/>
      <c r="L4012" s="188"/>
      <c r="M4012" s="189"/>
    </row>
    <row r="4013" spans="2:13" outlineLevel="1" x14ac:dyDescent="0.35">
      <c r="B4013" s="107">
        <v>24</v>
      </c>
      <c r="C4013" s="108">
        <v>113</v>
      </c>
      <c r="D4013" s="192"/>
      <c r="E4013" s="191"/>
      <c r="F4013" s="178"/>
      <c r="G4013" s="179"/>
      <c r="H4013" s="180" t="str">
        <f t="shared" si="104"/>
        <v/>
      </c>
      <c r="I4013" s="181"/>
      <c r="J4013" s="182"/>
      <c r="K4013" s="187"/>
      <c r="L4013" s="188"/>
      <c r="M4013" s="189"/>
    </row>
    <row r="4014" spans="2:13" outlineLevel="1" x14ac:dyDescent="0.35">
      <c r="B4014" s="107">
        <v>24</v>
      </c>
      <c r="C4014" s="108">
        <v>114</v>
      </c>
      <c r="D4014" s="192"/>
      <c r="E4014" s="191"/>
      <c r="F4014" s="178"/>
      <c r="G4014" s="179"/>
      <c r="H4014" s="180" t="str">
        <f t="shared" si="104"/>
        <v/>
      </c>
      <c r="I4014" s="181"/>
      <c r="J4014" s="182"/>
      <c r="K4014" s="187"/>
      <c r="L4014" s="188"/>
      <c r="M4014" s="189"/>
    </row>
    <row r="4015" spans="2:13" outlineLevel="1" x14ac:dyDescent="0.35">
      <c r="B4015" s="107">
        <v>24</v>
      </c>
      <c r="C4015" s="108">
        <v>115</v>
      </c>
      <c r="D4015" s="192"/>
      <c r="E4015" s="191"/>
      <c r="F4015" s="178"/>
      <c r="G4015" s="179"/>
      <c r="H4015" s="180" t="str">
        <f t="shared" si="104"/>
        <v/>
      </c>
      <c r="I4015" s="181"/>
      <c r="J4015" s="182"/>
      <c r="K4015" s="187"/>
      <c r="L4015" s="188"/>
      <c r="M4015" s="189"/>
    </row>
    <row r="4016" spans="2:13" outlineLevel="1" x14ac:dyDescent="0.35">
      <c r="B4016" s="107">
        <v>24</v>
      </c>
      <c r="C4016" s="108">
        <v>116</v>
      </c>
      <c r="D4016" s="192"/>
      <c r="E4016" s="191"/>
      <c r="F4016" s="178"/>
      <c r="G4016" s="179"/>
      <c r="H4016" s="180" t="str">
        <f t="shared" si="104"/>
        <v/>
      </c>
      <c r="I4016" s="181"/>
      <c r="J4016" s="182"/>
      <c r="K4016" s="187"/>
      <c r="L4016" s="188"/>
      <c r="M4016" s="189"/>
    </row>
    <row r="4017" spans="2:13" outlineLevel="1" x14ac:dyDescent="0.35">
      <c r="B4017" s="107">
        <v>24</v>
      </c>
      <c r="C4017" s="108">
        <v>117</v>
      </c>
      <c r="D4017" s="192"/>
      <c r="E4017" s="191"/>
      <c r="F4017" s="178"/>
      <c r="G4017" s="179"/>
      <c r="H4017" s="180" t="str">
        <f t="shared" si="104"/>
        <v/>
      </c>
      <c r="I4017" s="181"/>
      <c r="J4017" s="182"/>
      <c r="K4017" s="187"/>
      <c r="L4017" s="188"/>
      <c r="M4017" s="189"/>
    </row>
    <row r="4018" spans="2:13" outlineLevel="1" x14ac:dyDescent="0.35">
      <c r="B4018" s="107">
        <v>24</v>
      </c>
      <c r="C4018" s="108">
        <v>118</v>
      </c>
      <c r="D4018" s="192"/>
      <c r="E4018" s="191"/>
      <c r="F4018" s="178"/>
      <c r="G4018" s="179"/>
      <c r="H4018" s="180" t="str">
        <f t="shared" si="104"/>
        <v/>
      </c>
      <c r="I4018" s="181"/>
      <c r="J4018" s="182"/>
      <c r="K4018" s="187"/>
      <c r="L4018" s="188"/>
      <c r="M4018" s="189"/>
    </row>
    <row r="4019" spans="2:13" outlineLevel="1" x14ac:dyDescent="0.35">
      <c r="B4019" s="107">
        <v>24</v>
      </c>
      <c r="C4019" s="108">
        <v>119</v>
      </c>
      <c r="D4019" s="192"/>
      <c r="E4019" s="191"/>
      <c r="F4019" s="178"/>
      <c r="G4019" s="179"/>
      <c r="H4019" s="180" t="str">
        <f t="shared" si="104"/>
        <v/>
      </c>
      <c r="I4019" s="181"/>
      <c r="J4019" s="182"/>
      <c r="K4019" s="187"/>
      <c r="L4019" s="188"/>
      <c r="M4019" s="189"/>
    </row>
    <row r="4020" spans="2:13" outlineLevel="1" x14ac:dyDescent="0.35">
      <c r="B4020" s="107">
        <v>24</v>
      </c>
      <c r="C4020" s="108">
        <v>120</v>
      </c>
      <c r="D4020" s="192"/>
      <c r="E4020" s="191"/>
      <c r="F4020" s="178"/>
      <c r="G4020" s="179"/>
      <c r="H4020" s="180" t="str">
        <f t="shared" si="104"/>
        <v/>
      </c>
      <c r="I4020" s="181"/>
      <c r="J4020" s="182"/>
      <c r="K4020" s="187"/>
      <c r="L4020" s="188"/>
      <c r="M4020" s="189"/>
    </row>
    <row r="4021" spans="2:13" outlineLevel="1" x14ac:dyDescent="0.35">
      <c r="B4021" s="107">
        <v>24</v>
      </c>
      <c r="C4021" s="108">
        <v>121</v>
      </c>
      <c r="D4021" s="192"/>
      <c r="E4021" s="191"/>
      <c r="F4021" s="178"/>
      <c r="G4021" s="179"/>
      <c r="H4021" s="180" t="str">
        <f t="shared" si="104"/>
        <v/>
      </c>
      <c r="I4021" s="181"/>
      <c r="J4021" s="182"/>
      <c r="K4021" s="187"/>
      <c r="L4021" s="188"/>
      <c r="M4021" s="189"/>
    </row>
    <row r="4022" spans="2:13" outlineLevel="1" x14ac:dyDescent="0.35">
      <c r="B4022" s="107">
        <v>24</v>
      </c>
      <c r="C4022" s="108">
        <v>122</v>
      </c>
      <c r="D4022" s="192"/>
      <c r="E4022" s="191"/>
      <c r="F4022" s="178"/>
      <c r="G4022" s="179"/>
      <c r="H4022" s="180" t="str">
        <f t="shared" si="104"/>
        <v/>
      </c>
      <c r="I4022" s="181"/>
      <c r="J4022" s="182"/>
      <c r="K4022" s="187"/>
      <c r="L4022" s="188"/>
      <c r="M4022" s="189"/>
    </row>
    <row r="4023" spans="2:13" outlineLevel="1" x14ac:dyDescent="0.35">
      <c r="B4023" s="107">
        <v>24</v>
      </c>
      <c r="C4023" s="108">
        <v>123</v>
      </c>
      <c r="D4023" s="192"/>
      <c r="E4023" s="191"/>
      <c r="F4023" s="178"/>
      <c r="G4023" s="179"/>
      <c r="H4023" s="180" t="str">
        <f t="shared" si="104"/>
        <v/>
      </c>
      <c r="I4023" s="181"/>
      <c r="J4023" s="182"/>
      <c r="K4023" s="187"/>
      <c r="L4023" s="188"/>
      <c r="M4023" s="189"/>
    </row>
    <row r="4024" spans="2:13" outlineLevel="1" x14ac:dyDescent="0.35">
      <c r="B4024" s="107">
        <v>24</v>
      </c>
      <c r="C4024" s="108">
        <v>124</v>
      </c>
      <c r="D4024" s="192"/>
      <c r="E4024" s="191"/>
      <c r="F4024" s="178"/>
      <c r="G4024" s="179"/>
      <c r="H4024" s="180" t="str">
        <f t="shared" si="104"/>
        <v/>
      </c>
      <c r="I4024" s="181"/>
      <c r="J4024" s="182"/>
      <c r="K4024" s="187"/>
      <c r="L4024" s="188"/>
      <c r="M4024" s="189"/>
    </row>
    <row r="4025" spans="2:13" outlineLevel="1" x14ac:dyDescent="0.35">
      <c r="B4025" s="107">
        <v>24</v>
      </c>
      <c r="C4025" s="108">
        <v>125</v>
      </c>
      <c r="D4025" s="192"/>
      <c r="E4025" s="191"/>
      <c r="F4025" s="178"/>
      <c r="G4025" s="179"/>
      <c r="H4025" s="180" t="str">
        <f t="shared" si="104"/>
        <v/>
      </c>
      <c r="I4025" s="181"/>
      <c r="J4025" s="182"/>
      <c r="K4025" s="187"/>
      <c r="L4025" s="188"/>
      <c r="M4025" s="189"/>
    </row>
    <row r="4026" spans="2:13" outlineLevel="1" x14ac:dyDescent="0.35">
      <c r="B4026" s="107">
        <v>24</v>
      </c>
      <c r="C4026" s="108">
        <v>126</v>
      </c>
      <c r="D4026" s="192"/>
      <c r="E4026" s="191"/>
      <c r="F4026" s="178"/>
      <c r="G4026" s="179"/>
      <c r="H4026" s="180" t="str">
        <f t="shared" si="104"/>
        <v/>
      </c>
      <c r="I4026" s="181"/>
      <c r="J4026" s="182"/>
      <c r="K4026" s="187"/>
      <c r="L4026" s="188"/>
      <c r="M4026" s="189"/>
    </row>
    <row r="4027" spans="2:13" outlineLevel="1" x14ac:dyDescent="0.35">
      <c r="B4027" s="107">
        <v>24</v>
      </c>
      <c r="C4027" s="108">
        <v>127</v>
      </c>
      <c r="D4027" s="192"/>
      <c r="E4027" s="191"/>
      <c r="F4027" s="178"/>
      <c r="G4027" s="179"/>
      <c r="H4027" s="180" t="str">
        <f t="shared" si="104"/>
        <v/>
      </c>
      <c r="I4027" s="181"/>
      <c r="J4027" s="182"/>
      <c r="K4027" s="187"/>
      <c r="L4027" s="188"/>
      <c r="M4027" s="189"/>
    </row>
    <row r="4028" spans="2:13" outlineLevel="1" x14ac:dyDescent="0.35">
      <c r="B4028" s="107">
        <v>24</v>
      </c>
      <c r="C4028" s="108">
        <v>128</v>
      </c>
      <c r="D4028" s="192"/>
      <c r="E4028" s="191"/>
      <c r="F4028" s="178"/>
      <c r="G4028" s="179"/>
      <c r="H4028" s="180" t="str">
        <f t="shared" si="104"/>
        <v/>
      </c>
      <c r="I4028" s="181"/>
      <c r="J4028" s="182"/>
      <c r="K4028" s="187"/>
      <c r="L4028" s="188"/>
      <c r="M4028" s="189"/>
    </row>
    <row r="4029" spans="2:13" outlineLevel="1" x14ac:dyDescent="0.35">
      <c r="B4029" s="107">
        <v>24</v>
      </c>
      <c r="C4029" s="108">
        <v>129</v>
      </c>
      <c r="D4029" s="192"/>
      <c r="E4029" s="191"/>
      <c r="F4029" s="178"/>
      <c r="G4029" s="179"/>
      <c r="H4029" s="180" t="str">
        <f t="shared" ref="H4029:H4060" si="105">IFERROR(E4029/$E$3896,"")</f>
        <v/>
      </c>
      <c r="I4029" s="181"/>
      <c r="J4029" s="182"/>
      <c r="K4029" s="187"/>
      <c r="L4029" s="188"/>
      <c r="M4029" s="189"/>
    </row>
    <row r="4030" spans="2:13" outlineLevel="1" x14ac:dyDescent="0.35">
      <c r="B4030" s="107">
        <v>24</v>
      </c>
      <c r="C4030" s="108">
        <v>130</v>
      </c>
      <c r="D4030" s="192"/>
      <c r="E4030" s="191"/>
      <c r="F4030" s="178"/>
      <c r="G4030" s="179"/>
      <c r="H4030" s="180" t="str">
        <f t="shared" si="105"/>
        <v/>
      </c>
      <c r="I4030" s="181"/>
      <c r="J4030" s="182"/>
      <c r="K4030" s="187"/>
      <c r="L4030" s="188"/>
      <c r="M4030" s="189"/>
    </row>
    <row r="4031" spans="2:13" outlineLevel="1" x14ac:dyDescent="0.35">
      <c r="B4031" s="107">
        <v>24</v>
      </c>
      <c r="C4031" s="108">
        <v>131</v>
      </c>
      <c r="D4031" s="192"/>
      <c r="E4031" s="191"/>
      <c r="F4031" s="178"/>
      <c r="G4031" s="179"/>
      <c r="H4031" s="180" t="str">
        <f t="shared" si="105"/>
        <v/>
      </c>
      <c r="I4031" s="181"/>
      <c r="J4031" s="182"/>
      <c r="K4031" s="187"/>
      <c r="L4031" s="188"/>
      <c r="M4031" s="189"/>
    </row>
    <row r="4032" spans="2:13" outlineLevel="1" x14ac:dyDescent="0.35">
      <c r="B4032" s="107">
        <v>24</v>
      </c>
      <c r="C4032" s="108">
        <v>132</v>
      </c>
      <c r="D4032" s="192"/>
      <c r="E4032" s="191"/>
      <c r="F4032" s="178"/>
      <c r="G4032" s="179"/>
      <c r="H4032" s="180" t="str">
        <f t="shared" si="105"/>
        <v/>
      </c>
      <c r="I4032" s="181"/>
      <c r="J4032" s="182"/>
      <c r="K4032" s="187"/>
      <c r="L4032" s="188"/>
      <c r="M4032" s="189"/>
    </row>
    <row r="4033" spans="2:13" outlineLevel="1" x14ac:dyDescent="0.35">
      <c r="B4033" s="107">
        <v>24</v>
      </c>
      <c r="C4033" s="108">
        <v>133</v>
      </c>
      <c r="D4033" s="192"/>
      <c r="E4033" s="191"/>
      <c r="F4033" s="178"/>
      <c r="G4033" s="179"/>
      <c r="H4033" s="180" t="str">
        <f t="shared" si="105"/>
        <v/>
      </c>
      <c r="I4033" s="181"/>
      <c r="J4033" s="182"/>
      <c r="K4033" s="187"/>
      <c r="L4033" s="188"/>
      <c r="M4033" s="189"/>
    </row>
    <row r="4034" spans="2:13" outlineLevel="1" x14ac:dyDescent="0.35">
      <c r="B4034" s="107">
        <v>24</v>
      </c>
      <c r="C4034" s="108">
        <v>134</v>
      </c>
      <c r="D4034" s="192"/>
      <c r="E4034" s="191"/>
      <c r="F4034" s="178"/>
      <c r="G4034" s="179"/>
      <c r="H4034" s="180" t="str">
        <f t="shared" si="105"/>
        <v/>
      </c>
      <c r="I4034" s="181"/>
      <c r="J4034" s="182"/>
      <c r="K4034" s="187"/>
      <c r="L4034" s="188"/>
      <c r="M4034" s="189"/>
    </row>
    <row r="4035" spans="2:13" outlineLevel="1" x14ac:dyDescent="0.35">
      <c r="B4035" s="107">
        <v>24</v>
      </c>
      <c r="C4035" s="108">
        <v>135</v>
      </c>
      <c r="D4035" s="192"/>
      <c r="E4035" s="191"/>
      <c r="F4035" s="178"/>
      <c r="G4035" s="179"/>
      <c r="H4035" s="180" t="str">
        <f t="shared" si="105"/>
        <v/>
      </c>
      <c r="I4035" s="181"/>
      <c r="J4035" s="182"/>
      <c r="K4035" s="187"/>
      <c r="L4035" s="188"/>
      <c r="M4035" s="189"/>
    </row>
    <row r="4036" spans="2:13" outlineLevel="1" x14ac:dyDescent="0.35">
      <c r="B4036" s="107">
        <v>24</v>
      </c>
      <c r="C4036" s="108">
        <v>136</v>
      </c>
      <c r="D4036" s="192"/>
      <c r="E4036" s="191"/>
      <c r="F4036" s="178"/>
      <c r="G4036" s="179"/>
      <c r="H4036" s="180" t="str">
        <f t="shared" si="105"/>
        <v/>
      </c>
      <c r="I4036" s="181"/>
      <c r="J4036" s="182"/>
      <c r="K4036" s="187"/>
      <c r="L4036" s="188"/>
      <c r="M4036" s="189"/>
    </row>
    <row r="4037" spans="2:13" outlineLevel="1" x14ac:dyDescent="0.35">
      <c r="B4037" s="107">
        <v>24</v>
      </c>
      <c r="C4037" s="108">
        <v>137</v>
      </c>
      <c r="D4037" s="192"/>
      <c r="E4037" s="191"/>
      <c r="F4037" s="178"/>
      <c r="G4037" s="179"/>
      <c r="H4037" s="180" t="str">
        <f t="shared" si="105"/>
        <v/>
      </c>
      <c r="I4037" s="181"/>
      <c r="J4037" s="182"/>
      <c r="K4037" s="187"/>
      <c r="L4037" s="188"/>
      <c r="M4037" s="189"/>
    </row>
    <row r="4038" spans="2:13" outlineLevel="1" x14ac:dyDescent="0.35">
      <c r="B4038" s="107">
        <v>24</v>
      </c>
      <c r="C4038" s="108">
        <v>138</v>
      </c>
      <c r="D4038" s="192"/>
      <c r="E4038" s="191"/>
      <c r="F4038" s="178"/>
      <c r="G4038" s="179"/>
      <c r="H4038" s="180" t="str">
        <f t="shared" si="105"/>
        <v/>
      </c>
      <c r="I4038" s="181"/>
      <c r="J4038" s="182"/>
      <c r="K4038" s="187"/>
      <c r="L4038" s="188"/>
      <c r="M4038" s="189"/>
    </row>
    <row r="4039" spans="2:13" outlineLevel="1" x14ac:dyDescent="0.35">
      <c r="B4039" s="107">
        <v>24</v>
      </c>
      <c r="C4039" s="108">
        <v>139</v>
      </c>
      <c r="D4039" s="192"/>
      <c r="E4039" s="191"/>
      <c r="F4039" s="178"/>
      <c r="G4039" s="179"/>
      <c r="H4039" s="180" t="str">
        <f t="shared" si="105"/>
        <v/>
      </c>
      <c r="I4039" s="181"/>
      <c r="J4039" s="182"/>
      <c r="K4039" s="187"/>
      <c r="L4039" s="188"/>
      <c r="M4039" s="189"/>
    </row>
    <row r="4040" spans="2:13" outlineLevel="1" x14ac:dyDescent="0.35">
      <c r="B4040" s="107">
        <v>24</v>
      </c>
      <c r="C4040" s="108">
        <v>140</v>
      </c>
      <c r="D4040" s="192"/>
      <c r="E4040" s="191"/>
      <c r="F4040" s="178"/>
      <c r="G4040" s="179"/>
      <c r="H4040" s="180" t="str">
        <f t="shared" si="105"/>
        <v/>
      </c>
      <c r="I4040" s="181"/>
      <c r="J4040" s="182"/>
      <c r="K4040" s="187"/>
      <c r="L4040" s="188"/>
      <c r="M4040" s="189"/>
    </row>
    <row r="4041" spans="2:13" outlineLevel="1" x14ac:dyDescent="0.35">
      <c r="B4041" s="107">
        <v>24</v>
      </c>
      <c r="C4041" s="108">
        <v>141</v>
      </c>
      <c r="D4041" s="192"/>
      <c r="E4041" s="191"/>
      <c r="F4041" s="178"/>
      <c r="G4041" s="179"/>
      <c r="H4041" s="180" t="str">
        <f t="shared" si="105"/>
        <v/>
      </c>
      <c r="I4041" s="181"/>
      <c r="J4041" s="182"/>
      <c r="K4041" s="187"/>
      <c r="L4041" s="188"/>
      <c r="M4041" s="189"/>
    </row>
    <row r="4042" spans="2:13" outlineLevel="1" x14ac:dyDescent="0.35">
      <c r="B4042" s="107">
        <v>24</v>
      </c>
      <c r="C4042" s="108">
        <v>142</v>
      </c>
      <c r="D4042" s="192"/>
      <c r="E4042" s="191"/>
      <c r="F4042" s="178"/>
      <c r="G4042" s="179"/>
      <c r="H4042" s="180" t="str">
        <f t="shared" si="105"/>
        <v/>
      </c>
      <c r="I4042" s="181"/>
      <c r="J4042" s="182"/>
      <c r="K4042" s="187"/>
      <c r="L4042" s="188"/>
      <c r="M4042" s="189"/>
    </row>
    <row r="4043" spans="2:13" outlineLevel="1" x14ac:dyDescent="0.35">
      <c r="B4043" s="107">
        <v>24</v>
      </c>
      <c r="C4043" s="108">
        <v>143</v>
      </c>
      <c r="D4043" s="192"/>
      <c r="E4043" s="191"/>
      <c r="F4043" s="178"/>
      <c r="G4043" s="179"/>
      <c r="H4043" s="180" t="str">
        <f t="shared" si="105"/>
        <v/>
      </c>
      <c r="I4043" s="181"/>
      <c r="J4043" s="182"/>
      <c r="K4043" s="187"/>
      <c r="L4043" s="188"/>
      <c r="M4043" s="189"/>
    </row>
    <row r="4044" spans="2:13" outlineLevel="1" x14ac:dyDescent="0.35">
      <c r="B4044" s="107">
        <v>24</v>
      </c>
      <c r="C4044" s="108">
        <v>144</v>
      </c>
      <c r="D4044" s="192"/>
      <c r="E4044" s="191"/>
      <c r="F4044" s="178"/>
      <c r="G4044" s="179"/>
      <c r="H4044" s="180" t="str">
        <f t="shared" si="105"/>
        <v/>
      </c>
      <c r="I4044" s="181"/>
      <c r="J4044" s="182"/>
      <c r="K4044" s="187"/>
      <c r="L4044" s="188"/>
      <c r="M4044" s="189"/>
    </row>
    <row r="4045" spans="2:13" outlineLevel="1" x14ac:dyDescent="0.35">
      <c r="B4045" s="107">
        <v>24</v>
      </c>
      <c r="C4045" s="108">
        <v>145</v>
      </c>
      <c r="D4045" s="192"/>
      <c r="E4045" s="191"/>
      <c r="F4045" s="178"/>
      <c r="G4045" s="179"/>
      <c r="H4045" s="180" t="str">
        <f t="shared" si="105"/>
        <v/>
      </c>
      <c r="I4045" s="181"/>
      <c r="J4045" s="182"/>
      <c r="K4045" s="187"/>
      <c r="L4045" s="188"/>
      <c r="M4045" s="189"/>
    </row>
    <row r="4046" spans="2:13" outlineLevel="1" x14ac:dyDescent="0.35">
      <c r="B4046" s="107">
        <v>24</v>
      </c>
      <c r="C4046" s="108">
        <v>146</v>
      </c>
      <c r="D4046" s="192"/>
      <c r="E4046" s="191"/>
      <c r="F4046" s="178"/>
      <c r="G4046" s="179"/>
      <c r="H4046" s="180" t="str">
        <f t="shared" si="105"/>
        <v/>
      </c>
      <c r="I4046" s="181"/>
      <c r="J4046" s="182"/>
      <c r="K4046" s="187"/>
      <c r="L4046" s="188"/>
      <c r="M4046" s="189"/>
    </row>
    <row r="4047" spans="2:13" outlineLevel="1" x14ac:dyDescent="0.35">
      <c r="B4047" s="107">
        <v>24</v>
      </c>
      <c r="C4047" s="108">
        <v>147</v>
      </c>
      <c r="D4047" s="192"/>
      <c r="E4047" s="191"/>
      <c r="F4047" s="178"/>
      <c r="G4047" s="179"/>
      <c r="H4047" s="180" t="str">
        <f t="shared" si="105"/>
        <v/>
      </c>
      <c r="I4047" s="181"/>
      <c r="J4047" s="182"/>
      <c r="K4047" s="187"/>
      <c r="L4047" s="188"/>
      <c r="M4047" s="189"/>
    </row>
    <row r="4048" spans="2:13" outlineLevel="1" x14ac:dyDescent="0.35">
      <c r="B4048" s="107">
        <v>24</v>
      </c>
      <c r="C4048" s="108">
        <v>148</v>
      </c>
      <c r="D4048" s="192"/>
      <c r="E4048" s="191"/>
      <c r="F4048" s="178"/>
      <c r="G4048" s="179"/>
      <c r="H4048" s="180" t="str">
        <f t="shared" si="105"/>
        <v/>
      </c>
      <c r="I4048" s="181"/>
      <c r="J4048" s="182"/>
      <c r="K4048" s="187"/>
      <c r="L4048" s="188"/>
      <c r="M4048" s="189"/>
    </row>
    <row r="4049" spans="2:13" outlineLevel="1" x14ac:dyDescent="0.35">
      <c r="B4049" s="107">
        <v>24</v>
      </c>
      <c r="C4049" s="108">
        <v>149</v>
      </c>
      <c r="D4049" s="192"/>
      <c r="E4049" s="191"/>
      <c r="F4049" s="178"/>
      <c r="G4049" s="179"/>
      <c r="H4049" s="180" t="str">
        <f t="shared" si="105"/>
        <v/>
      </c>
      <c r="I4049" s="181"/>
      <c r="J4049" s="182"/>
      <c r="K4049" s="187"/>
      <c r="L4049" s="188"/>
      <c r="M4049" s="189"/>
    </row>
    <row r="4050" spans="2:13" outlineLevel="1" x14ac:dyDescent="0.35">
      <c r="B4050" s="107">
        <v>24</v>
      </c>
      <c r="C4050" s="108">
        <v>150</v>
      </c>
      <c r="D4050" s="192"/>
      <c r="E4050" s="191"/>
      <c r="F4050" s="178"/>
      <c r="G4050" s="179"/>
      <c r="H4050" s="180" t="str">
        <f t="shared" si="105"/>
        <v/>
      </c>
      <c r="I4050" s="181"/>
      <c r="J4050" s="182"/>
      <c r="K4050" s="187"/>
      <c r="L4050" s="188"/>
      <c r="M4050" s="189"/>
    </row>
    <row r="4051" spans="2:13" outlineLevel="1" x14ac:dyDescent="0.35">
      <c r="B4051" s="107">
        <v>24</v>
      </c>
      <c r="C4051" s="108">
        <v>151</v>
      </c>
      <c r="D4051" s="192"/>
      <c r="E4051" s="191"/>
      <c r="F4051" s="178"/>
      <c r="G4051" s="179"/>
      <c r="H4051" s="180" t="str">
        <f t="shared" si="105"/>
        <v/>
      </c>
      <c r="I4051" s="181"/>
      <c r="J4051" s="182"/>
      <c r="K4051" s="187"/>
      <c r="L4051" s="188"/>
      <c r="M4051" s="189"/>
    </row>
    <row r="4052" spans="2:13" outlineLevel="1" x14ac:dyDescent="0.35">
      <c r="B4052" s="107">
        <v>24</v>
      </c>
      <c r="C4052" s="108">
        <v>152</v>
      </c>
      <c r="D4052" s="192"/>
      <c r="E4052" s="191"/>
      <c r="F4052" s="178"/>
      <c r="G4052" s="179"/>
      <c r="H4052" s="180" t="str">
        <f t="shared" si="105"/>
        <v/>
      </c>
      <c r="I4052" s="181"/>
      <c r="J4052" s="182"/>
      <c r="K4052" s="187"/>
      <c r="L4052" s="188"/>
      <c r="M4052" s="189"/>
    </row>
    <row r="4053" spans="2:13" outlineLevel="1" x14ac:dyDescent="0.35">
      <c r="B4053" s="107">
        <v>24</v>
      </c>
      <c r="C4053" s="108">
        <v>153</v>
      </c>
      <c r="D4053" s="192"/>
      <c r="E4053" s="191"/>
      <c r="F4053" s="178"/>
      <c r="G4053" s="179"/>
      <c r="H4053" s="180" t="str">
        <f t="shared" si="105"/>
        <v/>
      </c>
      <c r="I4053" s="181"/>
      <c r="J4053" s="182"/>
      <c r="K4053" s="187"/>
      <c r="L4053" s="188"/>
      <c r="M4053" s="189"/>
    </row>
    <row r="4054" spans="2:13" outlineLevel="1" x14ac:dyDescent="0.35">
      <c r="B4054" s="107">
        <v>24</v>
      </c>
      <c r="C4054" s="108">
        <v>154</v>
      </c>
      <c r="D4054" s="192"/>
      <c r="E4054" s="191"/>
      <c r="F4054" s="178"/>
      <c r="G4054" s="179"/>
      <c r="H4054" s="180" t="str">
        <f t="shared" si="105"/>
        <v/>
      </c>
      <c r="I4054" s="181"/>
      <c r="J4054" s="182"/>
      <c r="K4054" s="187"/>
      <c r="L4054" s="188"/>
      <c r="M4054" s="189"/>
    </row>
    <row r="4055" spans="2:13" outlineLevel="1" x14ac:dyDescent="0.35">
      <c r="B4055" s="107">
        <v>24</v>
      </c>
      <c r="C4055" s="108">
        <v>155</v>
      </c>
      <c r="D4055" s="192"/>
      <c r="E4055" s="191"/>
      <c r="F4055" s="178"/>
      <c r="G4055" s="179"/>
      <c r="H4055" s="180" t="str">
        <f t="shared" si="105"/>
        <v/>
      </c>
      <c r="I4055" s="181"/>
      <c r="J4055" s="182"/>
      <c r="K4055" s="187"/>
      <c r="L4055" s="188"/>
      <c r="M4055" s="189"/>
    </row>
    <row r="4056" spans="2:13" outlineLevel="1" x14ac:dyDescent="0.35">
      <c r="B4056" s="107">
        <v>24</v>
      </c>
      <c r="C4056" s="108">
        <v>156</v>
      </c>
      <c r="D4056" s="192"/>
      <c r="E4056" s="191"/>
      <c r="F4056" s="178"/>
      <c r="G4056" s="179"/>
      <c r="H4056" s="180" t="str">
        <f t="shared" si="105"/>
        <v/>
      </c>
      <c r="I4056" s="181"/>
      <c r="J4056" s="182"/>
      <c r="K4056" s="187"/>
      <c r="L4056" s="188"/>
      <c r="M4056" s="189"/>
    </row>
    <row r="4057" spans="2:13" outlineLevel="1" x14ac:dyDescent="0.35">
      <c r="B4057" s="107">
        <v>24</v>
      </c>
      <c r="C4057" s="108">
        <v>157</v>
      </c>
      <c r="D4057" s="192"/>
      <c r="E4057" s="191"/>
      <c r="F4057" s="178"/>
      <c r="G4057" s="179"/>
      <c r="H4057" s="180" t="str">
        <f t="shared" si="105"/>
        <v/>
      </c>
      <c r="I4057" s="181"/>
      <c r="J4057" s="182"/>
      <c r="K4057" s="187"/>
      <c r="L4057" s="188"/>
      <c r="M4057" s="189"/>
    </row>
    <row r="4058" spans="2:13" outlineLevel="1" x14ac:dyDescent="0.35">
      <c r="B4058" s="107">
        <v>24</v>
      </c>
      <c r="C4058" s="108">
        <v>158</v>
      </c>
      <c r="D4058" s="192"/>
      <c r="E4058" s="191"/>
      <c r="F4058" s="178"/>
      <c r="G4058" s="179"/>
      <c r="H4058" s="180" t="str">
        <f t="shared" si="105"/>
        <v/>
      </c>
      <c r="I4058" s="181"/>
      <c r="J4058" s="182"/>
      <c r="K4058" s="187"/>
      <c r="L4058" s="188"/>
      <c r="M4058" s="189"/>
    </row>
    <row r="4059" spans="2:13" outlineLevel="1" x14ac:dyDescent="0.35">
      <c r="B4059" s="107">
        <v>24</v>
      </c>
      <c r="C4059" s="108">
        <v>159</v>
      </c>
      <c r="D4059" s="192"/>
      <c r="E4059" s="191"/>
      <c r="F4059" s="178"/>
      <c r="G4059" s="179"/>
      <c r="H4059" s="180" t="str">
        <f t="shared" si="105"/>
        <v/>
      </c>
      <c r="I4059" s="197"/>
      <c r="J4059" s="198"/>
      <c r="K4059" s="187"/>
      <c r="L4059" s="188"/>
      <c r="M4059" s="189"/>
    </row>
    <row r="4060" spans="2:13" ht="15" outlineLevel="1" thickBot="1" x14ac:dyDescent="0.4">
      <c r="B4060" s="112">
        <v>24</v>
      </c>
      <c r="C4060" s="110">
        <v>160</v>
      </c>
      <c r="D4060" s="199"/>
      <c r="E4060" s="200"/>
      <c r="F4060" s="201"/>
      <c r="G4060" s="201"/>
      <c r="H4060" s="201" t="str">
        <f t="shared" si="105"/>
        <v/>
      </c>
      <c r="I4060" s="204"/>
      <c r="J4060" s="205"/>
      <c r="K4060" s="206"/>
      <c r="L4060" s="207"/>
      <c r="M4060" s="208"/>
    </row>
    <row r="4061" spans="2:13" x14ac:dyDescent="0.35">
      <c r="D4061" s="76"/>
      <c r="E4061" s="76"/>
      <c r="F4061" s="76"/>
      <c r="G4061" s="76"/>
      <c r="H4061" s="104"/>
      <c r="I4061" s="78"/>
      <c r="J4061" s="78"/>
      <c r="K4061" s="78"/>
      <c r="L4061" s="78"/>
      <c r="M4061" s="78"/>
    </row>
    <row r="4062" spans="2:13" ht="15" thickBot="1" x14ac:dyDescent="0.4"/>
    <row r="4063" spans="2:13" ht="43.5" x14ac:dyDescent="0.35">
      <c r="B4063" s="85" t="s">
        <v>342</v>
      </c>
      <c r="C4063" s="87" t="s">
        <v>355</v>
      </c>
      <c r="D4063" s="87" t="s">
        <v>355</v>
      </c>
      <c r="E4063" s="88"/>
      <c r="F4063" s="89" t="s">
        <v>3</v>
      </c>
    </row>
    <row r="4064" spans="2:13" ht="29.4" customHeight="1" x14ac:dyDescent="0.35">
      <c r="B4064" s="86">
        <f>B4070</f>
        <v>25</v>
      </c>
      <c r="C4064" s="90" t="s">
        <v>300</v>
      </c>
      <c r="D4064" s="90" t="s">
        <v>300</v>
      </c>
      <c r="E4064" s="172"/>
      <c r="F4064" s="173"/>
    </row>
    <row r="4065" spans="2:18" ht="43.5" x14ac:dyDescent="0.35">
      <c r="B4065" s="86">
        <f t="shared" ref="B4065:B4066" si="106">B4071</f>
        <v>25</v>
      </c>
      <c r="C4065" s="90" t="s">
        <v>301</v>
      </c>
      <c r="D4065" s="90" t="s">
        <v>301</v>
      </c>
      <c r="E4065" s="259"/>
      <c r="F4065" s="173"/>
    </row>
    <row r="4066" spans="2:18" ht="58.5" thickBot="1" x14ac:dyDescent="0.4">
      <c r="B4066" s="86">
        <f t="shared" si="106"/>
        <v>25</v>
      </c>
      <c r="C4066" s="91" t="s">
        <v>309</v>
      </c>
      <c r="D4066" s="91" t="s">
        <v>309</v>
      </c>
      <c r="E4066" s="174"/>
      <c r="F4066" s="175"/>
      <c r="R4066" s="84"/>
    </row>
    <row r="4067" spans="2:18" x14ac:dyDescent="0.35">
      <c r="D4067" s="72"/>
      <c r="E4067" s="103"/>
    </row>
    <row r="4068" spans="2:18" ht="15" thickBot="1" x14ac:dyDescent="0.4"/>
    <row r="4069" spans="2:18" ht="199.75" customHeight="1" thickBot="1" x14ac:dyDescent="0.4">
      <c r="B4069" s="82" t="s">
        <v>342</v>
      </c>
      <c r="C4069" s="133" t="s">
        <v>341</v>
      </c>
      <c r="D4069" s="66" t="s">
        <v>390</v>
      </c>
      <c r="E4069" s="67" t="s">
        <v>391</v>
      </c>
      <c r="F4069" s="67" t="s">
        <v>328</v>
      </c>
      <c r="G4069" s="67" t="s">
        <v>329</v>
      </c>
      <c r="H4069" s="67" t="s">
        <v>330</v>
      </c>
      <c r="I4069" s="67" t="s">
        <v>331</v>
      </c>
      <c r="J4069" s="67" t="s">
        <v>234</v>
      </c>
      <c r="K4069" s="67" t="s">
        <v>332</v>
      </c>
      <c r="L4069" s="67" t="s">
        <v>389</v>
      </c>
      <c r="M4069" s="70" t="s">
        <v>299</v>
      </c>
    </row>
    <row r="4070" spans="2:18" x14ac:dyDescent="0.35">
      <c r="B4070" s="111">
        <v>25</v>
      </c>
      <c r="C4070" s="109">
        <v>1</v>
      </c>
      <c r="D4070" s="176"/>
      <c r="E4070" s="177"/>
      <c r="F4070" s="178"/>
      <c r="G4070" s="179"/>
      <c r="H4070" s="180" t="str">
        <f t="shared" ref="H4070:H4101" si="107">IFERROR(E4070/$E$4065,"")</f>
        <v/>
      </c>
      <c r="I4070" s="181"/>
      <c r="J4070" s="182"/>
      <c r="K4070" s="183"/>
      <c r="L4070" s="184"/>
      <c r="M4070" s="185"/>
    </row>
    <row r="4071" spans="2:18" ht="15.5" x14ac:dyDescent="0.35">
      <c r="B4071" s="107">
        <v>25</v>
      </c>
      <c r="C4071" s="108">
        <v>2</v>
      </c>
      <c r="D4071" s="176"/>
      <c r="E4071" s="186"/>
      <c r="F4071" s="178"/>
      <c r="G4071" s="179"/>
      <c r="H4071" s="180" t="str">
        <f t="shared" si="107"/>
        <v/>
      </c>
      <c r="I4071" s="181"/>
      <c r="J4071" s="182"/>
      <c r="K4071" s="187"/>
      <c r="L4071" s="188"/>
      <c r="M4071" s="189"/>
      <c r="P4071" s="84"/>
      <c r="R4071" s="84"/>
    </row>
    <row r="4072" spans="2:18" x14ac:dyDescent="0.35">
      <c r="B4072" s="107">
        <v>25</v>
      </c>
      <c r="C4072" s="108">
        <v>3</v>
      </c>
      <c r="D4072" s="176"/>
      <c r="E4072" s="186"/>
      <c r="F4072" s="178"/>
      <c r="G4072" s="179"/>
      <c r="H4072" s="180" t="str">
        <f t="shared" si="107"/>
        <v/>
      </c>
      <c r="I4072" s="181"/>
      <c r="J4072" s="182"/>
      <c r="K4072" s="187"/>
      <c r="L4072" s="188"/>
      <c r="M4072" s="189"/>
    </row>
    <row r="4073" spans="2:18" x14ac:dyDescent="0.35">
      <c r="B4073" s="107">
        <v>25</v>
      </c>
      <c r="C4073" s="108">
        <v>4</v>
      </c>
      <c r="D4073" s="176"/>
      <c r="E4073" s="191"/>
      <c r="F4073" s="178"/>
      <c r="G4073" s="179"/>
      <c r="H4073" s="180" t="str">
        <f t="shared" si="107"/>
        <v/>
      </c>
      <c r="I4073" s="181"/>
      <c r="J4073" s="182"/>
      <c r="K4073" s="187"/>
      <c r="L4073" s="188"/>
      <c r="M4073" s="189"/>
    </row>
    <row r="4074" spans="2:18" x14ac:dyDescent="0.35">
      <c r="B4074" s="107">
        <v>25</v>
      </c>
      <c r="C4074" s="108">
        <v>5</v>
      </c>
      <c r="D4074" s="176"/>
      <c r="E4074" s="191"/>
      <c r="F4074" s="178"/>
      <c r="G4074" s="179"/>
      <c r="H4074" s="180" t="str">
        <f t="shared" si="107"/>
        <v/>
      </c>
      <c r="I4074" s="181"/>
      <c r="J4074" s="182"/>
      <c r="K4074" s="187"/>
      <c r="L4074" s="188"/>
      <c r="M4074" s="189"/>
    </row>
    <row r="4075" spans="2:18" x14ac:dyDescent="0.35">
      <c r="B4075" s="107">
        <v>25</v>
      </c>
      <c r="C4075" s="108">
        <v>6</v>
      </c>
      <c r="D4075" s="176"/>
      <c r="E4075" s="191"/>
      <c r="F4075" s="178"/>
      <c r="G4075" s="179"/>
      <c r="H4075" s="180" t="str">
        <f t="shared" si="107"/>
        <v/>
      </c>
      <c r="I4075" s="181"/>
      <c r="J4075" s="182"/>
      <c r="K4075" s="187"/>
      <c r="L4075" s="188"/>
      <c r="M4075" s="189"/>
    </row>
    <row r="4076" spans="2:18" x14ac:dyDescent="0.35">
      <c r="B4076" s="107">
        <v>25</v>
      </c>
      <c r="C4076" s="108">
        <v>7</v>
      </c>
      <c r="D4076" s="176"/>
      <c r="E4076" s="191"/>
      <c r="F4076" s="178"/>
      <c r="G4076" s="179"/>
      <c r="H4076" s="180" t="str">
        <f t="shared" si="107"/>
        <v/>
      </c>
      <c r="I4076" s="181"/>
      <c r="J4076" s="182"/>
      <c r="K4076" s="187"/>
      <c r="L4076" s="188"/>
      <c r="M4076" s="189"/>
    </row>
    <row r="4077" spans="2:18" x14ac:dyDescent="0.35">
      <c r="B4077" s="107">
        <v>25</v>
      </c>
      <c r="C4077" s="108">
        <v>8</v>
      </c>
      <c r="D4077" s="176"/>
      <c r="E4077" s="191"/>
      <c r="F4077" s="178"/>
      <c r="G4077" s="179"/>
      <c r="H4077" s="180" t="str">
        <f t="shared" si="107"/>
        <v/>
      </c>
      <c r="I4077" s="181"/>
      <c r="J4077" s="182"/>
      <c r="K4077" s="187"/>
      <c r="L4077" s="188"/>
      <c r="M4077" s="189"/>
    </row>
    <row r="4078" spans="2:18" x14ac:dyDescent="0.35">
      <c r="B4078" s="107">
        <v>25</v>
      </c>
      <c r="C4078" s="108">
        <v>9</v>
      </c>
      <c r="D4078" s="176"/>
      <c r="E4078" s="191"/>
      <c r="F4078" s="178"/>
      <c r="G4078" s="179"/>
      <c r="H4078" s="180" t="str">
        <f t="shared" si="107"/>
        <v/>
      </c>
      <c r="I4078" s="181"/>
      <c r="J4078" s="182"/>
      <c r="K4078" s="187"/>
      <c r="L4078" s="188"/>
      <c r="M4078" s="189"/>
    </row>
    <row r="4079" spans="2:18" x14ac:dyDescent="0.35">
      <c r="B4079" s="107">
        <v>25</v>
      </c>
      <c r="C4079" s="108">
        <v>10</v>
      </c>
      <c r="D4079" s="176"/>
      <c r="E4079" s="191"/>
      <c r="F4079" s="178"/>
      <c r="G4079" s="179"/>
      <c r="H4079" s="180" t="str">
        <f t="shared" si="107"/>
        <v/>
      </c>
      <c r="I4079" s="181"/>
      <c r="J4079" s="182"/>
      <c r="K4079" s="187"/>
      <c r="L4079" s="188"/>
      <c r="M4079" s="189"/>
    </row>
    <row r="4080" spans="2:18" outlineLevel="1" x14ac:dyDescent="0.35">
      <c r="B4080" s="107">
        <v>25</v>
      </c>
      <c r="C4080" s="108">
        <v>11</v>
      </c>
      <c r="D4080" s="192"/>
      <c r="E4080" s="191"/>
      <c r="F4080" s="178"/>
      <c r="G4080" s="179"/>
      <c r="H4080" s="180" t="str">
        <f t="shared" si="107"/>
        <v/>
      </c>
      <c r="I4080" s="181"/>
      <c r="J4080" s="182"/>
      <c r="K4080" s="187"/>
      <c r="L4080" s="188"/>
      <c r="M4080" s="189"/>
    </row>
    <row r="4081" spans="2:13" outlineLevel="1" x14ac:dyDescent="0.35">
      <c r="B4081" s="107">
        <v>25</v>
      </c>
      <c r="C4081" s="108">
        <v>12</v>
      </c>
      <c r="D4081" s="192"/>
      <c r="E4081" s="191"/>
      <c r="F4081" s="178"/>
      <c r="G4081" s="179"/>
      <c r="H4081" s="180" t="str">
        <f t="shared" si="107"/>
        <v/>
      </c>
      <c r="I4081" s="181"/>
      <c r="J4081" s="182"/>
      <c r="K4081" s="187"/>
      <c r="L4081" s="188"/>
      <c r="M4081" s="189"/>
    </row>
    <row r="4082" spans="2:13" outlineLevel="1" x14ac:dyDescent="0.35">
      <c r="B4082" s="107">
        <v>25</v>
      </c>
      <c r="C4082" s="108">
        <v>13</v>
      </c>
      <c r="D4082" s="192"/>
      <c r="E4082" s="191"/>
      <c r="F4082" s="178"/>
      <c r="G4082" s="179"/>
      <c r="H4082" s="180" t="str">
        <f t="shared" si="107"/>
        <v/>
      </c>
      <c r="I4082" s="181"/>
      <c r="J4082" s="182"/>
      <c r="K4082" s="187"/>
      <c r="L4082" s="188"/>
      <c r="M4082" s="189"/>
    </row>
    <row r="4083" spans="2:13" outlineLevel="1" x14ac:dyDescent="0.35">
      <c r="B4083" s="107">
        <v>25</v>
      </c>
      <c r="C4083" s="108">
        <v>14</v>
      </c>
      <c r="D4083" s="192"/>
      <c r="E4083" s="191"/>
      <c r="F4083" s="178"/>
      <c r="G4083" s="179"/>
      <c r="H4083" s="180" t="str">
        <f t="shared" si="107"/>
        <v/>
      </c>
      <c r="I4083" s="181"/>
      <c r="J4083" s="182"/>
      <c r="K4083" s="187"/>
      <c r="L4083" s="188"/>
      <c r="M4083" s="189"/>
    </row>
    <row r="4084" spans="2:13" outlineLevel="1" x14ac:dyDescent="0.35">
      <c r="B4084" s="107">
        <v>25</v>
      </c>
      <c r="C4084" s="108">
        <v>15</v>
      </c>
      <c r="D4084" s="192"/>
      <c r="E4084" s="191"/>
      <c r="F4084" s="178"/>
      <c r="G4084" s="179"/>
      <c r="H4084" s="180" t="str">
        <f t="shared" si="107"/>
        <v/>
      </c>
      <c r="I4084" s="181"/>
      <c r="J4084" s="182"/>
      <c r="K4084" s="187"/>
      <c r="L4084" s="188"/>
      <c r="M4084" s="189"/>
    </row>
    <row r="4085" spans="2:13" outlineLevel="1" x14ac:dyDescent="0.35">
      <c r="B4085" s="107">
        <v>25</v>
      </c>
      <c r="C4085" s="108">
        <v>16</v>
      </c>
      <c r="D4085" s="192"/>
      <c r="E4085" s="191"/>
      <c r="F4085" s="178"/>
      <c r="G4085" s="179"/>
      <c r="H4085" s="180" t="str">
        <f t="shared" si="107"/>
        <v/>
      </c>
      <c r="I4085" s="181"/>
      <c r="J4085" s="182"/>
      <c r="K4085" s="187"/>
      <c r="L4085" s="188"/>
      <c r="M4085" s="189"/>
    </row>
    <row r="4086" spans="2:13" outlineLevel="1" x14ac:dyDescent="0.35">
      <c r="B4086" s="107">
        <v>25</v>
      </c>
      <c r="C4086" s="108">
        <v>17</v>
      </c>
      <c r="D4086" s="192"/>
      <c r="E4086" s="191"/>
      <c r="F4086" s="178"/>
      <c r="G4086" s="179"/>
      <c r="H4086" s="180" t="str">
        <f t="shared" si="107"/>
        <v/>
      </c>
      <c r="I4086" s="181"/>
      <c r="J4086" s="182"/>
      <c r="K4086" s="187"/>
      <c r="L4086" s="188"/>
      <c r="M4086" s="189"/>
    </row>
    <row r="4087" spans="2:13" outlineLevel="1" x14ac:dyDescent="0.35">
      <c r="B4087" s="107">
        <v>25</v>
      </c>
      <c r="C4087" s="108">
        <v>18</v>
      </c>
      <c r="D4087" s="192"/>
      <c r="E4087" s="191"/>
      <c r="F4087" s="178"/>
      <c r="G4087" s="179"/>
      <c r="H4087" s="180" t="str">
        <f t="shared" si="107"/>
        <v/>
      </c>
      <c r="I4087" s="181"/>
      <c r="J4087" s="182"/>
      <c r="K4087" s="187"/>
      <c r="L4087" s="188"/>
      <c r="M4087" s="189"/>
    </row>
    <row r="4088" spans="2:13" outlineLevel="1" x14ac:dyDescent="0.35">
      <c r="B4088" s="107">
        <v>25</v>
      </c>
      <c r="C4088" s="108">
        <v>19</v>
      </c>
      <c r="D4088" s="192"/>
      <c r="E4088" s="191"/>
      <c r="F4088" s="178"/>
      <c r="G4088" s="179"/>
      <c r="H4088" s="180" t="str">
        <f t="shared" si="107"/>
        <v/>
      </c>
      <c r="I4088" s="181"/>
      <c r="J4088" s="182"/>
      <c r="K4088" s="187"/>
      <c r="L4088" s="188"/>
      <c r="M4088" s="189"/>
    </row>
    <row r="4089" spans="2:13" outlineLevel="1" x14ac:dyDescent="0.35">
      <c r="B4089" s="107">
        <v>25</v>
      </c>
      <c r="C4089" s="108">
        <v>20</v>
      </c>
      <c r="D4089" s="192"/>
      <c r="E4089" s="191"/>
      <c r="F4089" s="178"/>
      <c r="G4089" s="179"/>
      <c r="H4089" s="180" t="str">
        <f t="shared" si="107"/>
        <v/>
      </c>
      <c r="I4089" s="181"/>
      <c r="J4089" s="182"/>
      <c r="K4089" s="187"/>
      <c r="L4089" s="188"/>
      <c r="M4089" s="189"/>
    </row>
    <row r="4090" spans="2:13" outlineLevel="1" x14ac:dyDescent="0.35">
      <c r="B4090" s="107">
        <v>25</v>
      </c>
      <c r="C4090" s="108">
        <v>21</v>
      </c>
      <c r="D4090" s="192"/>
      <c r="E4090" s="191"/>
      <c r="F4090" s="178"/>
      <c r="G4090" s="179"/>
      <c r="H4090" s="180" t="str">
        <f t="shared" si="107"/>
        <v/>
      </c>
      <c r="I4090" s="181"/>
      <c r="J4090" s="182"/>
      <c r="K4090" s="187"/>
      <c r="L4090" s="188"/>
      <c r="M4090" s="189"/>
    </row>
    <row r="4091" spans="2:13" outlineLevel="1" x14ac:dyDescent="0.35">
      <c r="B4091" s="107">
        <v>25</v>
      </c>
      <c r="C4091" s="108">
        <v>22</v>
      </c>
      <c r="D4091" s="192"/>
      <c r="E4091" s="191"/>
      <c r="F4091" s="178"/>
      <c r="G4091" s="179"/>
      <c r="H4091" s="180" t="str">
        <f t="shared" si="107"/>
        <v/>
      </c>
      <c r="I4091" s="181"/>
      <c r="J4091" s="182"/>
      <c r="K4091" s="187"/>
      <c r="L4091" s="188"/>
      <c r="M4091" s="189"/>
    </row>
    <row r="4092" spans="2:13" outlineLevel="1" x14ac:dyDescent="0.35">
      <c r="B4092" s="107">
        <v>25</v>
      </c>
      <c r="C4092" s="108">
        <v>23</v>
      </c>
      <c r="D4092" s="192"/>
      <c r="E4092" s="191"/>
      <c r="F4092" s="178"/>
      <c r="G4092" s="179"/>
      <c r="H4092" s="180" t="str">
        <f t="shared" si="107"/>
        <v/>
      </c>
      <c r="I4092" s="181"/>
      <c r="J4092" s="182"/>
      <c r="K4092" s="187"/>
      <c r="L4092" s="188"/>
      <c r="M4092" s="189"/>
    </row>
    <row r="4093" spans="2:13" outlineLevel="1" x14ac:dyDescent="0.35">
      <c r="B4093" s="107">
        <v>25</v>
      </c>
      <c r="C4093" s="108">
        <v>24</v>
      </c>
      <c r="D4093" s="192"/>
      <c r="E4093" s="191"/>
      <c r="F4093" s="178"/>
      <c r="G4093" s="179"/>
      <c r="H4093" s="180" t="str">
        <f t="shared" si="107"/>
        <v/>
      </c>
      <c r="I4093" s="181"/>
      <c r="J4093" s="182"/>
      <c r="K4093" s="187"/>
      <c r="L4093" s="188"/>
      <c r="M4093" s="189"/>
    </row>
    <row r="4094" spans="2:13" outlineLevel="1" x14ac:dyDescent="0.35">
      <c r="B4094" s="107">
        <v>25</v>
      </c>
      <c r="C4094" s="108">
        <v>25</v>
      </c>
      <c r="D4094" s="192"/>
      <c r="E4094" s="191"/>
      <c r="F4094" s="178"/>
      <c r="G4094" s="179"/>
      <c r="H4094" s="180" t="str">
        <f t="shared" si="107"/>
        <v/>
      </c>
      <c r="I4094" s="181"/>
      <c r="J4094" s="182"/>
      <c r="K4094" s="187"/>
      <c r="L4094" s="188"/>
      <c r="M4094" s="189"/>
    </row>
    <row r="4095" spans="2:13" outlineLevel="1" x14ac:dyDescent="0.35">
      <c r="B4095" s="107">
        <v>25</v>
      </c>
      <c r="C4095" s="108">
        <v>26</v>
      </c>
      <c r="D4095" s="192"/>
      <c r="E4095" s="191"/>
      <c r="F4095" s="178"/>
      <c r="G4095" s="179"/>
      <c r="H4095" s="180" t="str">
        <f t="shared" si="107"/>
        <v/>
      </c>
      <c r="I4095" s="181"/>
      <c r="J4095" s="182"/>
      <c r="K4095" s="187"/>
      <c r="L4095" s="188"/>
      <c r="M4095" s="189"/>
    </row>
    <row r="4096" spans="2:13" outlineLevel="1" x14ac:dyDescent="0.35">
      <c r="B4096" s="107">
        <v>25</v>
      </c>
      <c r="C4096" s="108">
        <v>27</v>
      </c>
      <c r="D4096" s="192"/>
      <c r="E4096" s="191"/>
      <c r="F4096" s="178"/>
      <c r="G4096" s="179"/>
      <c r="H4096" s="180" t="str">
        <f t="shared" si="107"/>
        <v/>
      </c>
      <c r="I4096" s="181"/>
      <c r="J4096" s="182"/>
      <c r="K4096" s="187"/>
      <c r="L4096" s="188"/>
      <c r="M4096" s="189"/>
    </row>
    <row r="4097" spans="2:13" outlineLevel="1" x14ac:dyDescent="0.35">
      <c r="B4097" s="107">
        <v>25</v>
      </c>
      <c r="C4097" s="108">
        <v>28</v>
      </c>
      <c r="D4097" s="192"/>
      <c r="E4097" s="191"/>
      <c r="F4097" s="178"/>
      <c r="G4097" s="179"/>
      <c r="H4097" s="180" t="str">
        <f t="shared" si="107"/>
        <v/>
      </c>
      <c r="I4097" s="181"/>
      <c r="J4097" s="182"/>
      <c r="K4097" s="187"/>
      <c r="L4097" s="188"/>
      <c r="M4097" s="189"/>
    </row>
    <row r="4098" spans="2:13" outlineLevel="1" x14ac:dyDescent="0.35">
      <c r="B4098" s="107">
        <v>25</v>
      </c>
      <c r="C4098" s="108">
        <v>29</v>
      </c>
      <c r="D4098" s="192"/>
      <c r="E4098" s="191"/>
      <c r="F4098" s="178"/>
      <c r="G4098" s="179"/>
      <c r="H4098" s="180" t="str">
        <f t="shared" si="107"/>
        <v/>
      </c>
      <c r="I4098" s="181"/>
      <c r="J4098" s="182"/>
      <c r="K4098" s="187"/>
      <c r="L4098" s="188"/>
      <c r="M4098" s="189"/>
    </row>
    <row r="4099" spans="2:13" outlineLevel="1" x14ac:dyDescent="0.35">
      <c r="B4099" s="107">
        <v>25</v>
      </c>
      <c r="C4099" s="108">
        <v>30</v>
      </c>
      <c r="D4099" s="192"/>
      <c r="E4099" s="191"/>
      <c r="F4099" s="178"/>
      <c r="G4099" s="179"/>
      <c r="H4099" s="180" t="str">
        <f t="shared" si="107"/>
        <v/>
      </c>
      <c r="I4099" s="181"/>
      <c r="J4099" s="182"/>
      <c r="K4099" s="187"/>
      <c r="L4099" s="188"/>
      <c r="M4099" s="189"/>
    </row>
    <row r="4100" spans="2:13" outlineLevel="1" x14ac:dyDescent="0.35">
      <c r="B4100" s="107">
        <v>25</v>
      </c>
      <c r="C4100" s="108">
        <v>31</v>
      </c>
      <c r="D4100" s="192"/>
      <c r="E4100" s="191"/>
      <c r="F4100" s="178"/>
      <c r="G4100" s="179"/>
      <c r="H4100" s="180" t="str">
        <f t="shared" si="107"/>
        <v/>
      </c>
      <c r="I4100" s="181"/>
      <c r="J4100" s="182"/>
      <c r="K4100" s="187"/>
      <c r="L4100" s="188"/>
      <c r="M4100" s="189"/>
    </row>
    <row r="4101" spans="2:13" outlineLevel="1" x14ac:dyDescent="0.35">
      <c r="B4101" s="107">
        <v>25</v>
      </c>
      <c r="C4101" s="108">
        <v>32</v>
      </c>
      <c r="D4101" s="192"/>
      <c r="E4101" s="191"/>
      <c r="F4101" s="178"/>
      <c r="G4101" s="179"/>
      <c r="H4101" s="180" t="str">
        <f t="shared" si="107"/>
        <v/>
      </c>
      <c r="I4101" s="181"/>
      <c r="J4101" s="182"/>
      <c r="K4101" s="187"/>
      <c r="L4101" s="188"/>
      <c r="M4101" s="189"/>
    </row>
    <row r="4102" spans="2:13" outlineLevel="1" x14ac:dyDescent="0.35">
      <c r="B4102" s="107">
        <v>25</v>
      </c>
      <c r="C4102" s="108">
        <v>33</v>
      </c>
      <c r="D4102" s="192"/>
      <c r="E4102" s="191"/>
      <c r="F4102" s="178"/>
      <c r="G4102" s="179"/>
      <c r="H4102" s="180" t="str">
        <f t="shared" ref="H4102:H4133" si="108">IFERROR(E4102/$E$4065,"")</f>
        <v/>
      </c>
      <c r="I4102" s="181"/>
      <c r="J4102" s="182"/>
      <c r="K4102" s="187"/>
      <c r="L4102" s="188"/>
      <c r="M4102" s="189"/>
    </row>
    <row r="4103" spans="2:13" outlineLevel="1" x14ac:dyDescent="0.35">
      <c r="B4103" s="107">
        <v>25</v>
      </c>
      <c r="C4103" s="108">
        <v>34</v>
      </c>
      <c r="D4103" s="192"/>
      <c r="E4103" s="191"/>
      <c r="F4103" s="178"/>
      <c r="G4103" s="179"/>
      <c r="H4103" s="180" t="str">
        <f t="shared" si="108"/>
        <v/>
      </c>
      <c r="I4103" s="181"/>
      <c r="J4103" s="182"/>
      <c r="K4103" s="187"/>
      <c r="L4103" s="188"/>
      <c r="M4103" s="189"/>
    </row>
    <row r="4104" spans="2:13" outlineLevel="1" x14ac:dyDescent="0.35">
      <c r="B4104" s="107">
        <v>25</v>
      </c>
      <c r="C4104" s="108">
        <v>35</v>
      </c>
      <c r="D4104" s="192"/>
      <c r="E4104" s="191"/>
      <c r="F4104" s="178"/>
      <c r="G4104" s="179"/>
      <c r="H4104" s="180" t="str">
        <f t="shared" si="108"/>
        <v/>
      </c>
      <c r="I4104" s="181"/>
      <c r="J4104" s="182"/>
      <c r="K4104" s="187"/>
      <c r="L4104" s="188"/>
      <c r="M4104" s="189"/>
    </row>
    <row r="4105" spans="2:13" outlineLevel="1" x14ac:dyDescent="0.35">
      <c r="B4105" s="107">
        <v>25</v>
      </c>
      <c r="C4105" s="108">
        <v>36</v>
      </c>
      <c r="D4105" s="192"/>
      <c r="E4105" s="191"/>
      <c r="F4105" s="178"/>
      <c r="G4105" s="179"/>
      <c r="H4105" s="180" t="str">
        <f t="shared" si="108"/>
        <v/>
      </c>
      <c r="I4105" s="181"/>
      <c r="J4105" s="182"/>
      <c r="K4105" s="187"/>
      <c r="L4105" s="188"/>
      <c r="M4105" s="189"/>
    </row>
    <row r="4106" spans="2:13" outlineLevel="1" x14ac:dyDescent="0.35">
      <c r="B4106" s="107">
        <v>25</v>
      </c>
      <c r="C4106" s="108">
        <v>37</v>
      </c>
      <c r="D4106" s="192"/>
      <c r="E4106" s="191"/>
      <c r="F4106" s="178"/>
      <c r="G4106" s="179"/>
      <c r="H4106" s="180" t="str">
        <f t="shared" si="108"/>
        <v/>
      </c>
      <c r="I4106" s="181"/>
      <c r="J4106" s="182"/>
      <c r="K4106" s="187"/>
      <c r="L4106" s="188"/>
      <c r="M4106" s="189"/>
    </row>
    <row r="4107" spans="2:13" outlineLevel="1" x14ac:dyDescent="0.35">
      <c r="B4107" s="107">
        <v>25</v>
      </c>
      <c r="C4107" s="108">
        <v>38</v>
      </c>
      <c r="D4107" s="192"/>
      <c r="E4107" s="191"/>
      <c r="F4107" s="178"/>
      <c r="G4107" s="179"/>
      <c r="H4107" s="180" t="str">
        <f t="shared" si="108"/>
        <v/>
      </c>
      <c r="I4107" s="181"/>
      <c r="J4107" s="182"/>
      <c r="K4107" s="187"/>
      <c r="L4107" s="188"/>
      <c r="M4107" s="189"/>
    </row>
    <row r="4108" spans="2:13" outlineLevel="1" x14ac:dyDescent="0.35">
      <c r="B4108" s="107">
        <v>25</v>
      </c>
      <c r="C4108" s="108">
        <v>39</v>
      </c>
      <c r="D4108" s="192"/>
      <c r="E4108" s="191"/>
      <c r="F4108" s="178"/>
      <c r="G4108" s="179"/>
      <c r="H4108" s="180" t="str">
        <f t="shared" si="108"/>
        <v/>
      </c>
      <c r="I4108" s="181"/>
      <c r="J4108" s="182"/>
      <c r="K4108" s="187"/>
      <c r="L4108" s="188"/>
      <c r="M4108" s="189"/>
    </row>
    <row r="4109" spans="2:13" outlineLevel="1" x14ac:dyDescent="0.35">
      <c r="B4109" s="107">
        <v>25</v>
      </c>
      <c r="C4109" s="108">
        <v>40</v>
      </c>
      <c r="D4109" s="192"/>
      <c r="E4109" s="191"/>
      <c r="F4109" s="178"/>
      <c r="G4109" s="179"/>
      <c r="H4109" s="180" t="str">
        <f t="shared" si="108"/>
        <v/>
      </c>
      <c r="I4109" s="181"/>
      <c r="J4109" s="182"/>
      <c r="K4109" s="187"/>
      <c r="L4109" s="188"/>
      <c r="M4109" s="189"/>
    </row>
    <row r="4110" spans="2:13" outlineLevel="1" x14ac:dyDescent="0.35">
      <c r="B4110" s="107">
        <v>25</v>
      </c>
      <c r="C4110" s="108">
        <v>41</v>
      </c>
      <c r="D4110" s="192"/>
      <c r="E4110" s="191"/>
      <c r="F4110" s="178"/>
      <c r="G4110" s="179"/>
      <c r="H4110" s="180" t="str">
        <f t="shared" si="108"/>
        <v/>
      </c>
      <c r="I4110" s="181"/>
      <c r="J4110" s="182"/>
      <c r="K4110" s="187"/>
      <c r="L4110" s="188"/>
      <c r="M4110" s="189"/>
    </row>
    <row r="4111" spans="2:13" outlineLevel="1" x14ac:dyDescent="0.35">
      <c r="B4111" s="107">
        <v>25</v>
      </c>
      <c r="C4111" s="108">
        <v>42</v>
      </c>
      <c r="D4111" s="192"/>
      <c r="E4111" s="191"/>
      <c r="F4111" s="178"/>
      <c r="G4111" s="179"/>
      <c r="H4111" s="180" t="str">
        <f t="shared" si="108"/>
        <v/>
      </c>
      <c r="I4111" s="181"/>
      <c r="J4111" s="182"/>
      <c r="K4111" s="187"/>
      <c r="L4111" s="188"/>
      <c r="M4111" s="189"/>
    </row>
    <row r="4112" spans="2:13" outlineLevel="1" x14ac:dyDescent="0.35">
      <c r="B4112" s="107">
        <v>25</v>
      </c>
      <c r="C4112" s="108">
        <v>43</v>
      </c>
      <c r="D4112" s="192"/>
      <c r="E4112" s="191"/>
      <c r="F4112" s="178"/>
      <c r="G4112" s="179"/>
      <c r="H4112" s="180" t="str">
        <f t="shared" si="108"/>
        <v/>
      </c>
      <c r="I4112" s="181"/>
      <c r="J4112" s="182"/>
      <c r="K4112" s="187"/>
      <c r="L4112" s="188"/>
      <c r="M4112" s="189"/>
    </row>
    <row r="4113" spans="2:13" outlineLevel="1" x14ac:dyDescent="0.35">
      <c r="B4113" s="107">
        <v>25</v>
      </c>
      <c r="C4113" s="108">
        <v>44</v>
      </c>
      <c r="D4113" s="192"/>
      <c r="E4113" s="191"/>
      <c r="F4113" s="178"/>
      <c r="G4113" s="179"/>
      <c r="H4113" s="180" t="str">
        <f t="shared" si="108"/>
        <v/>
      </c>
      <c r="I4113" s="181"/>
      <c r="J4113" s="182"/>
      <c r="K4113" s="187"/>
      <c r="L4113" s="188"/>
      <c r="M4113" s="189"/>
    </row>
    <row r="4114" spans="2:13" outlineLevel="1" x14ac:dyDescent="0.35">
      <c r="B4114" s="107">
        <v>25</v>
      </c>
      <c r="C4114" s="108">
        <v>45</v>
      </c>
      <c r="D4114" s="192"/>
      <c r="E4114" s="191"/>
      <c r="F4114" s="178"/>
      <c r="G4114" s="179"/>
      <c r="H4114" s="180" t="str">
        <f t="shared" si="108"/>
        <v/>
      </c>
      <c r="I4114" s="181"/>
      <c r="J4114" s="182"/>
      <c r="K4114" s="187"/>
      <c r="L4114" s="188"/>
      <c r="M4114" s="189"/>
    </row>
    <row r="4115" spans="2:13" outlineLevel="1" x14ac:dyDescent="0.35">
      <c r="B4115" s="107">
        <v>25</v>
      </c>
      <c r="C4115" s="108">
        <v>46</v>
      </c>
      <c r="D4115" s="192"/>
      <c r="E4115" s="191"/>
      <c r="F4115" s="178"/>
      <c r="G4115" s="179"/>
      <c r="H4115" s="180" t="str">
        <f t="shared" si="108"/>
        <v/>
      </c>
      <c r="I4115" s="181"/>
      <c r="J4115" s="182"/>
      <c r="K4115" s="187"/>
      <c r="L4115" s="188"/>
      <c r="M4115" s="189"/>
    </row>
    <row r="4116" spans="2:13" outlineLevel="1" x14ac:dyDescent="0.35">
      <c r="B4116" s="107">
        <v>25</v>
      </c>
      <c r="C4116" s="108">
        <v>47</v>
      </c>
      <c r="D4116" s="192"/>
      <c r="E4116" s="191"/>
      <c r="F4116" s="178"/>
      <c r="G4116" s="179"/>
      <c r="H4116" s="180" t="str">
        <f t="shared" si="108"/>
        <v/>
      </c>
      <c r="I4116" s="181"/>
      <c r="J4116" s="182"/>
      <c r="K4116" s="187"/>
      <c r="L4116" s="188"/>
      <c r="M4116" s="189"/>
    </row>
    <row r="4117" spans="2:13" outlineLevel="1" x14ac:dyDescent="0.35">
      <c r="B4117" s="107">
        <v>25</v>
      </c>
      <c r="C4117" s="108">
        <v>48</v>
      </c>
      <c r="D4117" s="192"/>
      <c r="E4117" s="191"/>
      <c r="F4117" s="178"/>
      <c r="G4117" s="179"/>
      <c r="H4117" s="180" t="str">
        <f t="shared" si="108"/>
        <v/>
      </c>
      <c r="I4117" s="181"/>
      <c r="J4117" s="182"/>
      <c r="K4117" s="187"/>
      <c r="L4117" s="188"/>
      <c r="M4117" s="189"/>
    </row>
    <row r="4118" spans="2:13" outlineLevel="1" x14ac:dyDescent="0.35">
      <c r="B4118" s="107">
        <v>25</v>
      </c>
      <c r="C4118" s="108">
        <v>49</v>
      </c>
      <c r="D4118" s="192"/>
      <c r="E4118" s="191"/>
      <c r="F4118" s="178"/>
      <c r="G4118" s="179"/>
      <c r="H4118" s="180" t="str">
        <f t="shared" si="108"/>
        <v/>
      </c>
      <c r="I4118" s="181"/>
      <c r="J4118" s="182"/>
      <c r="K4118" s="187"/>
      <c r="L4118" s="188"/>
      <c r="M4118" s="189"/>
    </row>
    <row r="4119" spans="2:13" outlineLevel="1" x14ac:dyDescent="0.35">
      <c r="B4119" s="107">
        <v>25</v>
      </c>
      <c r="C4119" s="108">
        <v>50</v>
      </c>
      <c r="D4119" s="192"/>
      <c r="E4119" s="191"/>
      <c r="F4119" s="178"/>
      <c r="G4119" s="179"/>
      <c r="H4119" s="180" t="str">
        <f t="shared" si="108"/>
        <v/>
      </c>
      <c r="I4119" s="181"/>
      <c r="J4119" s="182"/>
      <c r="K4119" s="187"/>
      <c r="L4119" s="188"/>
      <c r="M4119" s="189"/>
    </row>
    <row r="4120" spans="2:13" outlineLevel="1" x14ac:dyDescent="0.35">
      <c r="B4120" s="107">
        <v>25</v>
      </c>
      <c r="C4120" s="108">
        <v>51</v>
      </c>
      <c r="D4120" s="192"/>
      <c r="E4120" s="191"/>
      <c r="F4120" s="178"/>
      <c r="G4120" s="179"/>
      <c r="H4120" s="180" t="str">
        <f t="shared" si="108"/>
        <v/>
      </c>
      <c r="I4120" s="181"/>
      <c r="J4120" s="182"/>
      <c r="K4120" s="187"/>
      <c r="L4120" s="188"/>
      <c r="M4120" s="189"/>
    </row>
    <row r="4121" spans="2:13" outlineLevel="1" x14ac:dyDescent="0.35">
      <c r="B4121" s="107">
        <v>25</v>
      </c>
      <c r="C4121" s="108">
        <v>52</v>
      </c>
      <c r="D4121" s="192"/>
      <c r="E4121" s="191"/>
      <c r="F4121" s="178"/>
      <c r="G4121" s="179"/>
      <c r="H4121" s="180" t="str">
        <f t="shared" si="108"/>
        <v/>
      </c>
      <c r="I4121" s="181"/>
      <c r="J4121" s="182"/>
      <c r="K4121" s="187"/>
      <c r="L4121" s="188"/>
      <c r="M4121" s="189"/>
    </row>
    <row r="4122" spans="2:13" outlineLevel="1" x14ac:dyDescent="0.35">
      <c r="B4122" s="107">
        <v>25</v>
      </c>
      <c r="C4122" s="108">
        <v>53</v>
      </c>
      <c r="D4122" s="192"/>
      <c r="E4122" s="191"/>
      <c r="F4122" s="178"/>
      <c r="G4122" s="179"/>
      <c r="H4122" s="180" t="str">
        <f t="shared" si="108"/>
        <v/>
      </c>
      <c r="I4122" s="181"/>
      <c r="J4122" s="182"/>
      <c r="K4122" s="187"/>
      <c r="L4122" s="188"/>
      <c r="M4122" s="189"/>
    </row>
    <row r="4123" spans="2:13" outlineLevel="1" x14ac:dyDescent="0.35">
      <c r="B4123" s="107">
        <v>25</v>
      </c>
      <c r="C4123" s="108">
        <v>54</v>
      </c>
      <c r="D4123" s="193"/>
      <c r="E4123" s="191"/>
      <c r="F4123" s="178"/>
      <c r="G4123" s="179"/>
      <c r="H4123" s="180" t="str">
        <f t="shared" si="108"/>
        <v/>
      </c>
      <c r="I4123" s="181"/>
      <c r="J4123" s="182"/>
      <c r="K4123" s="187"/>
      <c r="L4123" s="188"/>
      <c r="M4123" s="189"/>
    </row>
    <row r="4124" spans="2:13" outlineLevel="1" x14ac:dyDescent="0.35">
      <c r="B4124" s="107">
        <v>25</v>
      </c>
      <c r="C4124" s="108">
        <v>55</v>
      </c>
      <c r="D4124" s="194"/>
      <c r="E4124" s="195"/>
      <c r="F4124" s="178"/>
      <c r="G4124" s="179"/>
      <c r="H4124" s="180" t="str">
        <f t="shared" si="108"/>
        <v/>
      </c>
      <c r="I4124" s="181"/>
      <c r="J4124" s="182"/>
      <c r="K4124" s="187"/>
      <c r="L4124" s="188"/>
      <c r="M4124" s="189"/>
    </row>
    <row r="4125" spans="2:13" outlineLevel="1" x14ac:dyDescent="0.35">
      <c r="B4125" s="107">
        <v>25</v>
      </c>
      <c r="C4125" s="108">
        <v>56</v>
      </c>
      <c r="D4125" s="196"/>
      <c r="E4125" s="195"/>
      <c r="F4125" s="178"/>
      <c r="G4125" s="179"/>
      <c r="H4125" s="180" t="str">
        <f t="shared" si="108"/>
        <v/>
      </c>
      <c r="I4125" s="181"/>
      <c r="J4125" s="182"/>
      <c r="K4125" s="187"/>
      <c r="L4125" s="188"/>
      <c r="M4125" s="189"/>
    </row>
    <row r="4126" spans="2:13" outlineLevel="1" x14ac:dyDescent="0.35">
      <c r="B4126" s="107">
        <v>25</v>
      </c>
      <c r="C4126" s="108">
        <v>57</v>
      </c>
      <c r="D4126" s="194"/>
      <c r="E4126" s="195"/>
      <c r="F4126" s="178"/>
      <c r="G4126" s="179"/>
      <c r="H4126" s="180" t="str">
        <f t="shared" si="108"/>
        <v/>
      </c>
      <c r="I4126" s="181"/>
      <c r="J4126" s="182"/>
      <c r="K4126" s="187"/>
      <c r="L4126" s="188"/>
      <c r="M4126" s="189"/>
    </row>
    <row r="4127" spans="2:13" outlineLevel="1" x14ac:dyDescent="0.35">
      <c r="B4127" s="107">
        <v>25</v>
      </c>
      <c r="C4127" s="108">
        <v>58</v>
      </c>
      <c r="D4127" s="176"/>
      <c r="E4127" s="191"/>
      <c r="F4127" s="178"/>
      <c r="G4127" s="179"/>
      <c r="H4127" s="180" t="str">
        <f t="shared" si="108"/>
        <v/>
      </c>
      <c r="I4127" s="181"/>
      <c r="J4127" s="182"/>
      <c r="K4127" s="187"/>
      <c r="L4127" s="188"/>
      <c r="M4127" s="189"/>
    </row>
    <row r="4128" spans="2:13" outlineLevel="1" x14ac:dyDescent="0.35">
      <c r="B4128" s="107">
        <v>25</v>
      </c>
      <c r="C4128" s="108">
        <v>59</v>
      </c>
      <c r="D4128" s="192"/>
      <c r="E4128" s="191"/>
      <c r="F4128" s="178"/>
      <c r="G4128" s="179"/>
      <c r="H4128" s="180" t="str">
        <f t="shared" si="108"/>
        <v/>
      </c>
      <c r="I4128" s="181"/>
      <c r="J4128" s="182"/>
      <c r="K4128" s="187"/>
      <c r="L4128" s="188"/>
      <c r="M4128" s="189"/>
    </row>
    <row r="4129" spans="2:13" outlineLevel="1" x14ac:dyDescent="0.35">
      <c r="B4129" s="107">
        <v>25</v>
      </c>
      <c r="C4129" s="108">
        <v>60</v>
      </c>
      <c r="D4129" s="192"/>
      <c r="E4129" s="191"/>
      <c r="F4129" s="178"/>
      <c r="G4129" s="179"/>
      <c r="H4129" s="180" t="str">
        <f t="shared" si="108"/>
        <v/>
      </c>
      <c r="I4129" s="181"/>
      <c r="J4129" s="182"/>
      <c r="K4129" s="187"/>
      <c r="L4129" s="188"/>
      <c r="M4129" s="189"/>
    </row>
    <row r="4130" spans="2:13" outlineLevel="1" x14ac:dyDescent="0.35">
      <c r="B4130" s="107">
        <v>25</v>
      </c>
      <c r="C4130" s="108">
        <v>61</v>
      </c>
      <c r="D4130" s="192"/>
      <c r="E4130" s="191"/>
      <c r="F4130" s="178"/>
      <c r="G4130" s="179"/>
      <c r="H4130" s="180" t="str">
        <f t="shared" si="108"/>
        <v/>
      </c>
      <c r="I4130" s="181"/>
      <c r="J4130" s="182"/>
      <c r="K4130" s="187"/>
      <c r="L4130" s="188"/>
      <c r="M4130" s="189"/>
    </row>
    <row r="4131" spans="2:13" outlineLevel="1" x14ac:dyDescent="0.35">
      <c r="B4131" s="107">
        <v>25</v>
      </c>
      <c r="C4131" s="108">
        <v>62</v>
      </c>
      <c r="D4131" s="192"/>
      <c r="E4131" s="191"/>
      <c r="F4131" s="178"/>
      <c r="G4131" s="179"/>
      <c r="H4131" s="180" t="str">
        <f t="shared" si="108"/>
        <v/>
      </c>
      <c r="I4131" s="181"/>
      <c r="J4131" s="182"/>
      <c r="K4131" s="187"/>
      <c r="L4131" s="188"/>
      <c r="M4131" s="189"/>
    </row>
    <row r="4132" spans="2:13" outlineLevel="1" x14ac:dyDescent="0.35">
      <c r="B4132" s="107">
        <v>25</v>
      </c>
      <c r="C4132" s="108">
        <v>63</v>
      </c>
      <c r="D4132" s="192"/>
      <c r="E4132" s="191"/>
      <c r="F4132" s="178"/>
      <c r="G4132" s="179"/>
      <c r="H4132" s="180" t="str">
        <f t="shared" si="108"/>
        <v/>
      </c>
      <c r="I4132" s="181"/>
      <c r="J4132" s="182"/>
      <c r="K4132" s="187"/>
      <c r="L4132" s="188"/>
      <c r="M4132" s="189"/>
    </row>
    <row r="4133" spans="2:13" outlineLevel="1" x14ac:dyDescent="0.35">
      <c r="B4133" s="107">
        <v>25</v>
      </c>
      <c r="C4133" s="108">
        <v>64</v>
      </c>
      <c r="D4133" s="192"/>
      <c r="E4133" s="191"/>
      <c r="F4133" s="178"/>
      <c r="G4133" s="179"/>
      <c r="H4133" s="180" t="str">
        <f t="shared" si="108"/>
        <v/>
      </c>
      <c r="I4133" s="181"/>
      <c r="J4133" s="182"/>
      <c r="K4133" s="187"/>
      <c r="L4133" s="188"/>
      <c r="M4133" s="189"/>
    </row>
    <row r="4134" spans="2:13" outlineLevel="1" x14ac:dyDescent="0.35">
      <c r="B4134" s="107">
        <v>25</v>
      </c>
      <c r="C4134" s="108">
        <v>65</v>
      </c>
      <c r="D4134" s="192"/>
      <c r="E4134" s="191"/>
      <c r="F4134" s="178"/>
      <c r="G4134" s="179"/>
      <c r="H4134" s="180" t="str">
        <f t="shared" ref="H4134:H4165" si="109">IFERROR(E4134/$E$4065,"")</f>
        <v/>
      </c>
      <c r="I4134" s="181"/>
      <c r="J4134" s="182"/>
      <c r="K4134" s="187"/>
      <c r="L4134" s="188"/>
      <c r="M4134" s="189"/>
    </row>
    <row r="4135" spans="2:13" outlineLevel="1" x14ac:dyDescent="0.35">
      <c r="B4135" s="107">
        <v>25</v>
      </c>
      <c r="C4135" s="108">
        <v>66</v>
      </c>
      <c r="D4135" s="192"/>
      <c r="E4135" s="191"/>
      <c r="F4135" s="178"/>
      <c r="G4135" s="179"/>
      <c r="H4135" s="180" t="str">
        <f t="shared" si="109"/>
        <v/>
      </c>
      <c r="I4135" s="181"/>
      <c r="J4135" s="182"/>
      <c r="K4135" s="187"/>
      <c r="L4135" s="188"/>
      <c r="M4135" s="189"/>
    </row>
    <row r="4136" spans="2:13" outlineLevel="1" x14ac:dyDescent="0.35">
      <c r="B4136" s="107">
        <v>25</v>
      </c>
      <c r="C4136" s="108">
        <v>67</v>
      </c>
      <c r="D4136" s="192"/>
      <c r="E4136" s="191"/>
      <c r="F4136" s="178"/>
      <c r="G4136" s="179"/>
      <c r="H4136" s="180" t="str">
        <f t="shared" si="109"/>
        <v/>
      </c>
      <c r="I4136" s="181"/>
      <c r="J4136" s="182"/>
      <c r="K4136" s="187"/>
      <c r="L4136" s="188"/>
      <c r="M4136" s="189"/>
    </row>
    <row r="4137" spans="2:13" outlineLevel="1" x14ac:dyDescent="0.35">
      <c r="B4137" s="107">
        <v>25</v>
      </c>
      <c r="C4137" s="108">
        <v>68</v>
      </c>
      <c r="D4137" s="192"/>
      <c r="E4137" s="191"/>
      <c r="F4137" s="178"/>
      <c r="G4137" s="179"/>
      <c r="H4137" s="180" t="str">
        <f t="shared" si="109"/>
        <v/>
      </c>
      <c r="I4137" s="181"/>
      <c r="J4137" s="182"/>
      <c r="K4137" s="187"/>
      <c r="L4137" s="188"/>
      <c r="M4137" s="189"/>
    </row>
    <row r="4138" spans="2:13" outlineLevel="1" x14ac:dyDescent="0.35">
      <c r="B4138" s="107">
        <v>25</v>
      </c>
      <c r="C4138" s="108">
        <v>69</v>
      </c>
      <c r="D4138" s="192"/>
      <c r="E4138" s="191"/>
      <c r="F4138" s="178"/>
      <c r="G4138" s="179"/>
      <c r="H4138" s="180" t="str">
        <f t="shared" si="109"/>
        <v/>
      </c>
      <c r="I4138" s="181"/>
      <c r="J4138" s="182"/>
      <c r="K4138" s="187"/>
      <c r="L4138" s="188"/>
      <c r="M4138" s="189"/>
    </row>
    <row r="4139" spans="2:13" outlineLevel="1" x14ac:dyDescent="0.35">
      <c r="B4139" s="107">
        <v>25</v>
      </c>
      <c r="C4139" s="108">
        <v>70</v>
      </c>
      <c r="D4139" s="192"/>
      <c r="E4139" s="191"/>
      <c r="F4139" s="178"/>
      <c r="G4139" s="179"/>
      <c r="H4139" s="180" t="str">
        <f t="shared" si="109"/>
        <v/>
      </c>
      <c r="I4139" s="181"/>
      <c r="J4139" s="182"/>
      <c r="K4139" s="187"/>
      <c r="L4139" s="188"/>
      <c r="M4139" s="189"/>
    </row>
    <row r="4140" spans="2:13" outlineLevel="1" x14ac:dyDescent="0.35">
      <c r="B4140" s="107">
        <v>25</v>
      </c>
      <c r="C4140" s="108">
        <v>71</v>
      </c>
      <c r="D4140" s="192"/>
      <c r="E4140" s="191"/>
      <c r="F4140" s="178"/>
      <c r="G4140" s="179"/>
      <c r="H4140" s="180" t="str">
        <f t="shared" si="109"/>
        <v/>
      </c>
      <c r="I4140" s="181"/>
      <c r="J4140" s="182"/>
      <c r="K4140" s="187"/>
      <c r="L4140" s="188"/>
      <c r="M4140" s="189"/>
    </row>
    <row r="4141" spans="2:13" outlineLevel="1" x14ac:dyDescent="0.35">
      <c r="B4141" s="107">
        <v>25</v>
      </c>
      <c r="C4141" s="108">
        <v>72</v>
      </c>
      <c r="D4141" s="192"/>
      <c r="E4141" s="191"/>
      <c r="F4141" s="178"/>
      <c r="G4141" s="179"/>
      <c r="H4141" s="180" t="str">
        <f t="shared" si="109"/>
        <v/>
      </c>
      <c r="I4141" s="181"/>
      <c r="J4141" s="182"/>
      <c r="K4141" s="187"/>
      <c r="L4141" s="188"/>
      <c r="M4141" s="189"/>
    </row>
    <row r="4142" spans="2:13" outlineLevel="1" x14ac:dyDescent="0.35">
      <c r="B4142" s="107">
        <v>25</v>
      </c>
      <c r="C4142" s="108">
        <v>73</v>
      </c>
      <c r="D4142" s="192"/>
      <c r="E4142" s="191"/>
      <c r="F4142" s="178"/>
      <c r="G4142" s="179"/>
      <c r="H4142" s="180" t="str">
        <f t="shared" si="109"/>
        <v/>
      </c>
      <c r="I4142" s="181"/>
      <c r="J4142" s="182"/>
      <c r="K4142" s="187"/>
      <c r="L4142" s="188"/>
      <c r="M4142" s="189"/>
    </row>
    <row r="4143" spans="2:13" outlineLevel="1" x14ac:dyDescent="0.35">
      <c r="B4143" s="107">
        <v>25</v>
      </c>
      <c r="C4143" s="108">
        <v>74</v>
      </c>
      <c r="D4143" s="192"/>
      <c r="E4143" s="191"/>
      <c r="F4143" s="178"/>
      <c r="G4143" s="179"/>
      <c r="H4143" s="180" t="str">
        <f t="shared" si="109"/>
        <v/>
      </c>
      <c r="I4143" s="181"/>
      <c r="J4143" s="182"/>
      <c r="K4143" s="187"/>
      <c r="L4143" s="188"/>
      <c r="M4143" s="189"/>
    </row>
    <row r="4144" spans="2:13" outlineLevel="1" x14ac:dyDescent="0.35">
      <c r="B4144" s="107">
        <v>25</v>
      </c>
      <c r="C4144" s="108">
        <v>75</v>
      </c>
      <c r="D4144" s="192"/>
      <c r="E4144" s="191"/>
      <c r="F4144" s="178"/>
      <c r="G4144" s="179"/>
      <c r="H4144" s="180" t="str">
        <f t="shared" si="109"/>
        <v/>
      </c>
      <c r="I4144" s="181"/>
      <c r="J4144" s="182"/>
      <c r="K4144" s="187"/>
      <c r="L4144" s="188"/>
      <c r="M4144" s="189"/>
    </row>
    <row r="4145" spans="2:13" outlineLevel="1" x14ac:dyDescent="0.35">
      <c r="B4145" s="107">
        <v>25</v>
      </c>
      <c r="C4145" s="108">
        <v>76</v>
      </c>
      <c r="D4145" s="192"/>
      <c r="E4145" s="191"/>
      <c r="F4145" s="178"/>
      <c r="G4145" s="179"/>
      <c r="H4145" s="180" t="str">
        <f t="shared" si="109"/>
        <v/>
      </c>
      <c r="I4145" s="181"/>
      <c r="J4145" s="182"/>
      <c r="K4145" s="187"/>
      <c r="L4145" s="188"/>
      <c r="M4145" s="189"/>
    </row>
    <row r="4146" spans="2:13" outlineLevel="1" x14ac:dyDescent="0.35">
      <c r="B4146" s="107">
        <v>25</v>
      </c>
      <c r="C4146" s="108">
        <v>77</v>
      </c>
      <c r="D4146" s="192"/>
      <c r="E4146" s="191"/>
      <c r="F4146" s="178"/>
      <c r="G4146" s="179"/>
      <c r="H4146" s="180" t="str">
        <f t="shared" si="109"/>
        <v/>
      </c>
      <c r="I4146" s="181"/>
      <c r="J4146" s="182"/>
      <c r="K4146" s="187"/>
      <c r="L4146" s="188"/>
      <c r="M4146" s="189"/>
    </row>
    <row r="4147" spans="2:13" outlineLevel="1" x14ac:dyDescent="0.35">
      <c r="B4147" s="107">
        <v>25</v>
      </c>
      <c r="C4147" s="108">
        <v>78</v>
      </c>
      <c r="D4147" s="192"/>
      <c r="E4147" s="191"/>
      <c r="F4147" s="178"/>
      <c r="G4147" s="179"/>
      <c r="H4147" s="180" t="str">
        <f t="shared" si="109"/>
        <v/>
      </c>
      <c r="I4147" s="181"/>
      <c r="J4147" s="182"/>
      <c r="K4147" s="187"/>
      <c r="L4147" s="188"/>
      <c r="M4147" s="189"/>
    </row>
    <row r="4148" spans="2:13" outlineLevel="1" x14ac:dyDescent="0.35">
      <c r="B4148" s="107">
        <v>25</v>
      </c>
      <c r="C4148" s="108">
        <v>79</v>
      </c>
      <c r="D4148" s="192"/>
      <c r="E4148" s="191"/>
      <c r="F4148" s="178"/>
      <c r="G4148" s="179"/>
      <c r="H4148" s="180" t="str">
        <f t="shared" si="109"/>
        <v/>
      </c>
      <c r="I4148" s="181"/>
      <c r="J4148" s="182"/>
      <c r="K4148" s="187"/>
      <c r="L4148" s="188"/>
      <c r="M4148" s="189"/>
    </row>
    <row r="4149" spans="2:13" outlineLevel="1" x14ac:dyDescent="0.35">
      <c r="B4149" s="107">
        <v>25</v>
      </c>
      <c r="C4149" s="108">
        <v>80</v>
      </c>
      <c r="D4149" s="192"/>
      <c r="E4149" s="191"/>
      <c r="F4149" s="178"/>
      <c r="G4149" s="179"/>
      <c r="H4149" s="180" t="str">
        <f t="shared" si="109"/>
        <v/>
      </c>
      <c r="I4149" s="181"/>
      <c r="J4149" s="182"/>
      <c r="K4149" s="187"/>
      <c r="L4149" s="188"/>
      <c r="M4149" s="189"/>
    </row>
    <row r="4150" spans="2:13" outlineLevel="1" x14ac:dyDescent="0.35">
      <c r="B4150" s="107">
        <v>25</v>
      </c>
      <c r="C4150" s="108">
        <v>81</v>
      </c>
      <c r="D4150" s="192"/>
      <c r="E4150" s="191"/>
      <c r="F4150" s="178"/>
      <c r="G4150" s="179"/>
      <c r="H4150" s="180" t="str">
        <f t="shared" si="109"/>
        <v/>
      </c>
      <c r="I4150" s="181"/>
      <c r="J4150" s="182"/>
      <c r="K4150" s="187"/>
      <c r="L4150" s="188"/>
      <c r="M4150" s="189"/>
    </row>
    <row r="4151" spans="2:13" outlineLevel="1" x14ac:dyDescent="0.35">
      <c r="B4151" s="107">
        <v>25</v>
      </c>
      <c r="C4151" s="108">
        <v>82</v>
      </c>
      <c r="D4151" s="192"/>
      <c r="E4151" s="191"/>
      <c r="F4151" s="178"/>
      <c r="G4151" s="179"/>
      <c r="H4151" s="180" t="str">
        <f t="shared" si="109"/>
        <v/>
      </c>
      <c r="I4151" s="181"/>
      <c r="J4151" s="182"/>
      <c r="K4151" s="187"/>
      <c r="L4151" s="188"/>
      <c r="M4151" s="189"/>
    </row>
    <row r="4152" spans="2:13" outlineLevel="1" x14ac:dyDescent="0.35">
      <c r="B4152" s="107">
        <v>25</v>
      </c>
      <c r="C4152" s="108">
        <v>83</v>
      </c>
      <c r="D4152" s="192"/>
      <c r="E4152" s="191"/>
      <c r="F4152" s="178"/>
      <c r="G4152" s="179"/>
      <c r="H4152" s="180" t="str">
        <f t="shared" si="109"/>
        <v/>
      </c>
      <c r="I4152" s="181"/>
      <c r="J4152" s="182"/>
      <c r="K4152" s="187"/>
      <c r="L4152" s="188"/>
      <c r="M4152" s="189"/>
    </row>
    <row r="4153" spans="2:13" outlineLevel="1" x14ac:dyDescent="0.35">
      <c r="B4153" s="107">
        <v>25</v>
      </c>
      <c r="C4153" s="108">
        <v>84</v>
      </c>
      <c r="D4153" s="192"/>
      <c r="E4153" s="191"/>
      <c r="F4153" s="178"/>
      <c r="G4153" s="179"/>
      <c r="H4153" s="180" t="str">
        <f t="shared" si="109"/>
        <v/>
      </c>
      <c r="I4153" s="181"/>
      <c r="J4153" s="182"/>
      <c r="K4153" s="187"/>
      <c r="L4153" s="188"/>
      <c r="M4153" s="189"/>
    </row>
    <row r="4154" spans="2:13" outlineLevel="1" x14ac:dyDescent="0.35">
      <c r="B4154" s="107">
        <v>25</v>
      </c>
      <c r="C4154" s="108">
        <v>85</v>
      </c>
      <c r="D4154" s="192"/>
      <c r="E4154" s="191"/>
      <c r="F4154" s="178"/>
      <c r="G4154" s="179"/>
      <c r="H4154" s="180" t="str">
        <f t="shared" si="109"/>
        <v/>
      </c>
      <c r="I4154" s="181"/>
      <c r="J4154" s="182"/>
      <c r="K4154" s="187"/>
      <c r="L4154" s="188"/>
      <c r="M4154" s="189"/>
    </row>
    <row r="4155" spans="2:13" outlineLevel="1" x14ac:dyDescent="0.35">
      <c r="B4155" s="107">
        <v>25</v>
      </c>
      <c r="C4155" s="108">
        <v>86</v>
      </c>
      <c r="D4155" s="192"/>
      <c r="E4155" s="191"/>
      <c r="F4155" s="178"/>
      <c r="G4155" s="179"/>
      <c r="H4155" s="180" t="str">
        <f t="shared" si="109"/>
        <v/>
      </c>
      <c r="I4155" s="181"/>
      <c r="J4155" s="182"/>
      <c r="K4155" s="187"/>
      <c r="L4155" s="188"/>
      <c r="M4155" s="189"/>
    </row>
    <row r="4156" spans="2:13" outlineLevel="1" x14ac:dyDescent="0.35">
      <c r="B4156" s="107">
        <v>25</v>
      </c>
      <c r="C4156" s="108">
        <v>87</v>
      </c>
      <c r="D4156" s="192"/>
      <c r="E4156" s="191"/>
      <c r="F4156" s="178"/>
      <c r="G4156" s="179"/>
      <c r="H4156" s="180" t="str">
        <f t="shared" si="109"/>
        <v/>
      </c>
      <c r="I4156" s="181"/>
      <c r="J4156" s="182"/>
      <c r="K4156" s="187"/>
      <c r="L4156" s="188"/>
      <c r="M4156" s="189"/>
    </row>
    <row r="4157" spans="2:13" outlineLevel="1" x14ac:dyDescent="0.35">
      <c r="B4157" s="107">
        <v>25</v>
      </c>
      <c r="C4157" s="108">
        <v>88</v>
      </c>
      <c r="D4157" s="192"/>
      <c r="E4157" s="191"/>
      <c r="F4157" s="178"/>
      <c r="G4157" s="179"/>
      <c r="H4157" s="180" t="str">
        <f t="shared" si="109"/>
        <v/>
      </c>
      <c r="I4157" s="181"/>
      <c r="J4157" s="182"/>
      <c r="K4157" s="187"/>
      <c r="L4157" s="188"/>
      <c r="M4157" s="189"/>
    </row>
    <row r="4158" spans="2:13" outlineLevel="1" x14ac:dyDescent="0.35">
      <c r="B4158" s="107">
        <v>25</v>
      </c>
      <c r="C4158" s="108">
        <v>89</v>
      </c>
      <c r="D4158" s="192"/>
      <c r="E4158" s="191"/>
      <c r="F4158" s="178"/>
      <c r="G4158" s="179"/>
      <c r="H4158" s="180" t="str">
        <f t="shared" si="109"/>
        <v/>
      </c>
      <c r="I4158" s="181"/>
      <c r="J4158" s="182"/>
      <c r="K4158" s="187"/>
      <c r="L4158" s="188"/>
      <c r="M4158" s="189"/>
    </row>
    <row r="4159" spans="2:13" outlineLevel="1" x14ac:dyDescent="0.35">
      <c r="B4159" s="107">
        <v>25</v>
      </c>
      <c r="C4159" s="108">
        <v>90</v>
      </c>
      <c r="D4159" s="192"/>
      <c r="E4159" s="191"/>
      <c r="F4159" s="178"/>
      <c r="G4159" s="179"/>
      <c r="H4159" s="180" t="str">
        <f t="shared" si="109"/>
        <v/>
      </c>
      <c r="I4159" s="181"/>
      <c r="J4159" s="182"/>
      <c r="K4159" s="187"/>
      <c r="L4159" s="188"/>
      <c r="M4159" s="189"/>
    </row>
    <row r="4160" spans="2:13" outlineLevel="1" x14ac:dyDescent="0.35">
      <c r="B4160" s="107">
        <v>25</v>
      </c>
      <c r="C4160" s="108">
        <v>91</v>
      </c>
      <c r="D4160" s="192"/>
      <c r="E4160" s="191"/>
      <c r="F4160" s="178"/>
      <c r="G4160" s="179"/>
      <c r="H4160" s="180" t="str">
        <f t="shared" si="109"/>
        <v/>
      </c>
      <c r="I4160" s="181"/>
      <c r="J4160" s="182"/>
      <c r="K4160" s="187"/>
      <c r="L4160" s="188"/>
      <c r="M4160" s="189"/>
    </row>
    <row r="4161" spans="2:13" outlineLevel="1" x14ac:dyDescent="0.35">
      <c r="B4161" s="107">
        <v>25</v>
      </c>
      <c r="C4161" s="108">
        <v>92</v>
      </c>
      <c r="D4161" s="192"/>
      <c r="E4161" s="191"/>
      <c r="F4161" s="178"/>
      <c r="G4161" s="179"/>
      <c r="H4161" s="180" t="str">
        <f t="shared" si="109"/>
        <v/>
      </c>
      <c r="I4161" s="181"/>
      <c r="J4161" s="182"/>
      <c r="K4161" s="187"/>
      <c r="L4161" s="188"/>
      <c r="M4161" s="189"/>
    </row>
    <row r="4162" spans="2:13" outlineLevel="1" x14ac:dyDescent="0.35">
      <c r="B4162" s="107">
        <v>25</v>
      </c>
      <c r="C4162" s="108">
        <v>93</v>
      </c>
      <c r="D4162" s="192"/>
      <c r="E4162" s="191"/>
      <c r="F4162" s="178"/>
      <c r="G4162" s="179"/>
      <c r="H4162" s="180" t="str">
        <f t="shared" si="109"/>
        <v/>
      </c>
      <c r="I4162" s="181"/>
      <c r="J4162" s="182"/>
      <c r="K4162" s="187"/>
      <c r="L4162" s="188"/>
      <c r="M4162" s="189"/>
    </row>
    <row r="4163" spans="2:13" outlineLevel="1" x14ac:dyDescent="0.35">
      <c r="B4163" s="107">
        <v>25</v>
      </c>
      <c r="C4163" s="108">
        <v>94</v>
      </c>
      <c r="D4163" s="192"/>
      <c r="E4163" s="191"/>
      <c r="F4163" s="178"/>
      <c r="G4163" s="179"/>
      <c r="H4163" s="180" t="str">
        <f t="shared" si="109"/>
        <v/>
      </c>
      <c r="I4163" s="181"/>
      <c r="J4163" s="182"/>
      <c r="K4163" s="187"/>
      <c r="L4163" s="188"/>
      <c r="M4163" s="189"/>
    </row>
    <row r="4164" spans="2:13" outlineLevel="1" x14ac:dyDescent="0.35">
      <c r="B4164" s="107">
        <v>25</v>
      </c>
      <c r="C4164" s="108">
        <v>95</v>
      </c>
      <c r="D4164" s="192"/>
      <c r="E4164" s="191"/>
      <c r="F4164" s="178"/>
      <c r="G4164" s="179"/>
      <c r="H4164" s="180" t="str">
        <f t="shared" si="109"/>
        <v/>
      </c>
      <c r="I4164" s="181"/>
      <c r="J4164" s="182"/>
      <c r="K4164" s="187"/>
      <c r="L4164" s="188"/>
      <c r="M4164" s="189"/>
    </row>
    <row r="4165" spans="2:13" outlineLevel="1" x14ac:dyDescent="0.35">
      <c r="B4165" s="107">
        <v>25</v>
      </c>
      <c r="C4165" s="108">
        <v>96</v>
      </c>
      <c r="D4165" s="192"/>
      <c r="E4165" s="191"/>
      <c r="F4165" s="178"/>
      <c r="G4165" s="179"/>
      <c r="H4165" s="180" t="str">
        <f t="shared" si="109"/>
        <v/>
      </c>
      <c r="I4165" s="181"/>
      <c r="J4165" s="182"/>
      <c r="K4165" s="187"/>
      <c r="L4165" s="188"/>
      <c r="M4165" s="189"/>
    </row>
    <row r="4166" spans="2:13" outlineLevel="1" x14ac:dyDescent="0.35">
      <c r="B4166" s="107">
        <v>25</v>
      </c>
      <c r="C4166" s="108">
        <v>97</v>
      </c>
      <c r="D4166" s="192"/>
      <c r="E4166" s="191"/>
      <c r="F4166" s="178"/>
      <c r="G4166" s="179"/>
      <c r="H4166" s="180" t="str">
        <f t="shared" ref="H4166:H4197" si="110">IFERROR(E4166/$E$4065,"")</f>
        <v/>
      </c>
      <c r="I4166" s="181"/>
      <c r="J4166" s="182"/>
      <c r="K4166" s="187"/>
      <c r="L4166" s="188"/>
      <c r="M4166" s="189"/>
    </row>
    <row r="4167" spans="2:13" outlineLevel="1" x14ac:dyDescent="0.35">
      <c r="B4167" s="107">
        <v>25</v>
      </c>
      <c r="C4167" s="108">
        <v>98</v>
      </c>
      <c r="D4167" s="192"/>
      <c r="E4167" s="191"/>
      <c r="F4167" s="178"/>
      <c r="G4167" s="179"/>
      <c r="H4167" s="180" t="str">
        <f t="shared" si="110"/>
        <v/>
      </c>
      <c r="I4167" s="181"/>
      <c r="J4167" s="182"/>
      <c r="K4167" s="187"/>
      <c r="L4167" s="188"/>
      <c r="M4167" s="189"/>
    </row>
    <row r="4168" spans="2:13" outlineLevel="1" x14ac:dyDescent="0.35">
      <c r="B4168" s="107">
        <v>25</v>
      </c>
      <c r="C4168" s="108">
        <v>99</v>
      </c>
      <c r="D4168" s="192"/>
      <c r="E4168" s="191"/>
      <c r="F4168" s="178"/>
      <c r="G4168" s="179"/>
      <c r="H4168" s="180" t="str">
        <f t="shared" si="110"/>
        <v/>
      </c>
      <c r="I4168" s="181"/>
      <c r="J4168" s="182"/>
      <c r="K4168" s="187"/>
      <c r="L4168" s="188"/>
      <c r="M4168" s="189"/>
    </row>
    <row r="4169" spans="2:13" outlineLevel="1" x14ac:dyDescent="0.35">
      <c r="B4169" s="107">
        <v>25</v>
      </c>
      <c r="C4169" s="108">
        <v>100</v>
      </c>
      <c r="D4169" s="192"/>
      <c r="E4169" s="191"/>
      <c r="F4169" s="178"/>
      <c r="G4169" s="179"/>
      <c r="H4169" s="180" t="str">
        <f t="shared" si="110"/>
        <v/>
      </c>
      <c r="I4169" s="181"/>
      <c r="J4169" s="182"/>
      <c r="K4169" s="187"/>
      <c r="L4169" s="188"/>
      <c r="M4169" s="189"/>
    </row>
    <row r="4170" spans="2:13" outlineLevel="1" x14ac:dyDescent="0.35">
      <c r="B4170" s="107">
        <v>25</v>
      </c>
      <c r="C4170" s="108">
        <v>101</v>
      </c>
      <c r="D4170" s="192"/>
      <c r="E4170" s="191"/>
      <c r="F4170" s="178"/>
      <c r="G4170" s="179"/>
      <c r="H4170" s="180" t="str">
        <f t="shared" si="110"/>
        <v/>
      </c>
      <c r="I4170" s="181"/>
      <c r="J4170" s="182"/>
      <c r="K4170" s="187"/>
      <c r="L4170" s="188"/>
      <c r="M4170" s="189"/>
    </row>
    <row r="4171" spans="2:13" outlineLevel="1" x14ac:dyDescent="0.35">
      <c r="B4171" s="107">
        <v>25</v>
      </c>
      <c r="C4171" s="108">
        <v>102</v>
      </c>
      <c r="D4171" s="192"/>
      <c r="E4171" s="191"/>
      <c r="F4171" s="178"/>
      <c r="G4171" s="179"/>
      <c r="H4171" s="180" t="str">
        <f t="shared" si="110"/>
        <v/>
      </c>
      <c r="I4171" s="181"/>
      <c r="J4171" s="182"/>
      <c r="K4171" s="187"/>
      <c r="L4171" s="188"/>
      <c r="M4171" s="189"/>
    </row>
    <row r="4172" spans="2:13" outlineLevel="1" x14ac:dyDescent="0.35">
      <c r="B4172" s="107">
        <v>25</v>
      </c>
      <c r="C4172" s="108">
        <v>103</v>
      </c>
      <c r="D4172" s="192"/>
      <c r="E4172" s="191"/>
      <c r="F4172" s="178"/>
      <c r="G4172" s="179"/>
      <c r="H4172" s="180" t="str">
        <f t="shared" si="110"/>
        <v/>
      </c>
      <c r="I4172" s="181"/>
      <c r="J4172" s="182"/>
      <c r="K4172" s="187"/>
      <c r="L4172" s="188"/>
      <c r="M4172" s="189"/>
    </row>
    <row r="4173" spans="2:13" outlineLevel="1" x14ac:dyDescent="0.35">
      <c r="B4173" s="107">
        <v>25</v>
      </c>
      <c r="C4173" s="108">
        <v>104</v>
      </c>
      <c r="D4173" s="192"/>
      <c r="E4173" s="191"/>
      <c r="F4173" s="178"/>
      <c r="G4173" s="179"/>
      <c r="H4173" s="180" t="str">
        <f t="shared" si="110"/>
        <v/>
      </c>
      <c r="I4173" s="181"/>
      <c r="J4173" s="182"/>
      <c r="K4173" s="187"/>
      <c r="L4173" s="188"/>
      <c r="M4173" s="189"/>
    </row>
    <row r="4174" spans="2:13" outlineLevel="1" x14ac:dyDescent="0.35">
      <c r="B4174" s="107">
        <v>25</v>
      </c>
      <c r="C4174" s="108">
        <v>105</v>
      </c>
      <c r="D4174" s="192"/>
      <c r="E4174" s="191"/>
      <c r="F4174" s="178"/>
      <c r="G4174" s="179"/>
      <c r="H4174" s="180" t="str">
        <f t="shared" si="110"/>
        <v/>
      </c>
      <c r="I4174" s="181"/>
      <c r="J4174" s="182"/>
      <c r="K4174" s="187"/>
      <c r="L4174" s="188"/>
      <c r="M4174" s="189"/>
    </row>
    <row r="4175" spans="2:13" outlineLevel="1" x14ac:dyDescent="0.35">
      <c r="B4175" s="107">
        <v>25</v>
      </c>
      <c r="C4175" s="108">
        <v>106</v>
      </c>
      <c r="D4175" s="192"/>
      <c r="E4175" s="191"/>
      <c r="F4175" s="178"/>
      <c r="G4175" s="179"/>
      <c r="H4175" s="180" t="str">
        <f t="shared" si="110"/>
        <v/>
      </c>
      <c r="I4175" s="181"/>
      <c r="J4175" s="182"/>
      <c r="K4175" s="187"/>
      <c r="L4175" s="188"/>
      <c r="M4175" s="189"/>
    </row>
    <row r="4176" spans="2:13" outlineLevel="1" x14ac:dyDescent="0.35">
      <c r="B4176" s="107">
        <v>25</v>
      </c>
      <c r="C4176" s="108">
        <v>107</v>
      </c>
      <c r="D4176" s="192"/>
      <c r="E4176" s="191"/>
      <c r="F4176" s="178"/>
      <c r="G4176" s="179"/>
      <c r="H4176" s="180" t="str">
        <f t="shared" si="110"/>
        <v/>
      </c>
      <c r="I4176" s="181"/>
      <c r="J4176" s="182"/>
      <c r="K4176" s="187"/>
      <c r="L4176" s="188"/>
      <c r="M4176" s="189"/>
    </row>
    <row r="4177" spans="2:13" outlineLevel="1" x14ac:dyDescent="0.35">
      <c r="B4177" s="107">
        <v>25</v>
      </c>
      <c r="C4177" s="108">
        <v>108</v>
      </c>
      <c r="D4177" s="192"/>
      <c r="E4177" s="191"/>
      <c r="F4177" s="178"/>
      <c r="G4177" s="179"/>
      <c r="H4177" s="180" t="str">
        <f t="shared" si="110"/>
        <v/>
      </c>
      <c r="I4177" s="181"/>
      <c r="J4177" s="182"/>
      <c r="K4177" s="187"/>
      <c r="L4177" s="188"/>
      <c r="M4177" s="189"/>
    </row>
    <row r="4178" spans="2:13" outlineLevel="1" x14ac:dyDescent="0.35">
      <c r="B4178" s="107">
        <v>25</v>
      </c>
      <c r="C4178" s="108">
        <v>109</v>
      </c>
      <c r="D4178" s="192"/>
      <c r="E4178" s="191"/>
      <c r="F4178" s="178"/>
      <c r="G4178" s="179"/>
      <c r="H4178" s="180" t="str">
        <f t="shared" si="110"/>
        <v/>
      </c>
      <c r="I4178" s="181"/>
      <c r="J4178" s="182"/>
      <c r="K4178" s="187"/>
      <c r="L4178" s="188"/>
      <c r="M4178" s="189"/>
    </row>
    <row r="4179" spans="2:13" outlineLevel="1" x14ac:dyDescent="0.35">
      <c r="B4179" s="107">
        <v>25</v>
      </c>
      <c r="C4179" s="108">
        <v>110</v>
      </c>
      <c r="D4179" s="192"/>
      <c r="E4179" s="191"/>
      <c r="F4179" s="178"/>
      <c r="G4179" s="179"/>
      <c r="H4179" s="180" t="str">
        <f t="shared" si="110"/>
        <v/>
      </c>
      <c r="I4179" s="181"/>
      <c r="J4179" s="182"/>
      <c r="K4179" s="187"/>
      <c r="L4179" s="188"/>
      <c r="M4179" s="189"/>
    </row>
    <row r="4180" spans="2:13" outlineLevel="1" x14ac:dyDescent="0.35">
      <c r="B4180" s="107">
        <v>25</v>
      </c>
      <c r="C4180" s="108">
        <v>111</v>
      </c>
      <c r="D4180" s="192"/>
      <c r="E4180" s="191"/>
      <c r="F4180" s="178"/>
      <c r="G4180" s="179"/>
      <c r="H4180" s="180" t="str">
        <f t="shared" si="110"/>
        <v/>
      </c>
      <c r="I4180" s="181"/>
      <c r="J4180" s="182"/>
      <c r="K4180" s="187"/>
      <c r="L4180" s="188"/>
      <c r="M4180" s="189"/>
    </row>
    <row r="4181" spans="2:13" outlineLevel="1" x14ac:dyDescent="0.35">
      <c r="B4181" s="107">
        <v>25</v>
      </c>
      <c r="C4181" s="108">
        <v>112</v>
      </c>
      <c r="D4181" s="192"/>
      <c r="E4181" s="191"/>
      <c r="F4181" s="178"/>
      <c r="G4181" s="179"/>
      <c r="H4181" s="180" t="str">
        <f t="shared" si="110"/>
        <v/>
      </c>
      <c r="I4181" s="181"/>
      <c r="J4181" s="182"/>
      <c r="K4181" s="187"/>
      <c r="L4181" s="188"/>
      <c r="M4181" s="189"/>
    </row>
    <row r="4182" spans="2:13" outlineLevel="1" x14ac:dyDescent="0.35">
      <c r="B4182" s="107">
        <v>25</v>
      </c>
      <c r="C4182" s="108">
        <v>113</v>
      </c>
      <c r="D4182" s="192"/>
      <c r="E4182" s="191"/>
      <c r="F4182" s="178"/>
      <c r="G4182" s="179"/>
      <c r="H4182" s="180" t="str">
        <f t="shared" si="110"/>
        <v/>
      </c>
      <c r="I4182" s="181"/>
      <c r="J4182" s="182"/>
      <c r="K4182" s="187"/>
      <c r="L4182" s="188"/>
      <c r="M4182" s="189"/>
    </row>
    <row r="4183" spans="2:13" outlineLevel="1" x14ac:dyDescent="0.35">
      <c r="B4183" s="107">
        <v>25</v>
      </c>
      <c r="C4183" s="108">
        <v>114</v>
      </c>
      <c r="D4183" s="192"/>
      <c r="E4183" s="191"/>
      <c r="F4183" s="178"/>
      <c r="G4183" s="179"/>
      <c r="H4183" s="180" t="str">
        <f t="shared" si="110"/>
        <v/>
      </c>
      <c r="I4183" s="181"/>
      <c r="J4183" s="182"/>
      <c r="K4183" s="187"/>
      <c r="L4183" s="188"/>
      <c r="M4183" s="189"/>
    </row>
    <row r="4184" spans="2:13" outlineLevel="1" x14ac:dyDescent="0.35">
      <c r="B4184" s="107">
        <v>25</v>
      </c>
      <c r="C4184" s="108">
        <v>115</v>
      </c>
      <c r="D4184" s="192"/>
      <c r="E4184" s="191"/>
      <c r="F4184" s="178"/>
      <c r="G4184" s="179"/>
      <c r="H4184" s="180" t="str">
        <f t="shared" si="110"/>
        <v/>
      </c>
      <c r="I4184" s="181"/>
      <c r="J4184" s="182"/>
      <c r="K4184" s="187"/>
      <c r="L4184" s="188"/>
      <c r="M4184" s="189"/>
    </row>
    <row r="4185" spans="2:13" outlineLevel="1" x14ac:dyDescent="0.35">
      <c r="B4185" s="107">
        <v>25</v>
      </c>
      <c r="C4185" s="108">
        <v>116</v>
      </c>
      <c r="D4185" s="192"/>
      <c r="E4185" s="191"/>
      <c r="F4185" s="178"/>
      <c r="G4185" s="179"/>
      <c r="H4185" s="180" t="str">
        <f t="shared" si="110"/>
        <v/>
      </c>
      <c r="I4185" s="181"/>
      <c r="J4185" s="182"/>
      <c r="K4185" s="187"/>
      <c r="L4185" s="188"/>
      <c r="M4185" s="189"/>
    </row>
    <row r="4186" spans="2:13" outlineLevel="1" x14ac:dyDescent="0.35">
      <c r="B4186" s="107">
        <v>25</v>
      </c>
      <c r="C4186" s="108">
        <v>117</v>
      </c>
      <c r="D4186" s="192"/>
      <c r="E4186" s="191"/>
      <c r="F4186" s="178"/>
      <c r="G4186" s="179"/>
      <c r="H4186" s="180" t="str">
        <f t="shared" si="110"/>
        <v/>
      </c>
      <c r="I4186" s="181"/>
      <c r="J4186" s="182"/>
      <c r="K4186" s="187"/>
      <c r="L4186" s="188"/>
      <c r="M4186" s="189"/>
    </row>
    <row r="4187" spans="2:13" outlineLevel="1" x14ac:dyDescent="0.35">
      <c r="B4187" s="107">
        <v>25</v>
      </c>
      <c r="C4187" s="108">
        <v>118</v>
      </c>
      <c r="D4187" s="192"/>
      <c r="E4187" s="191"/>
      <c r="F4187" s="178"/>
      <c r="G4187" s="179"/>
      <c r="H4187" s="180" t="str">
        <f t="shared" si="110"/>
        <v/>
      </c>
      <c r="I4187" s="181"/>
      <c r="J4187" s="182"/>
      <c r="K4187" s="187"/>
      <c r="L4187" s="188"/>
      <c r="M4187" s="189"/>
    </row>
    <row r="4188" spans="2:13" outlineLevel="1" x14ac:dyDescent="0.35">
      <c r="B4188" s="107">
        <v>25</v>
      </c>
      <c r="C4188" s="108">
        <v>119</v>
      </c>
      <c r="D4188" s="192"/>
      <c r="E4188" s="191"/>
      <c r="F4188" s="178"/>
      <c r="G4188" s="179"/>
      <c r="H4188" s="180" t="str">
        <f t="shared" si="110"/>
        <v/>
      </c>
      <c r="I4188" s="181"/>
      <c r="J4188" s="182"/>
      <c r="K4188" s="187"/>
      <c r="L4188" s="188"/>
      <c r="M4188" s="189"/>
    </row>
    <row r="4189" spans="2:13" outlineLevel="1" x14ac:dyDescent="0.35">
      <c r="B4189" s="107">
        <v>25</v>
      </c>
      <c r="C4189" s="108">
        <v>120</v>
      </c>
      <c r="D4189" s="192"/>
      <c r="E4189" s="191"/>
      <c r="F4189" s="178"/>
      <c r="G4189" s="179"/>
      <c r="H4189" s="180" t="str">
        <f t="shared" si="110"/>
        <v/>
      </c>
      <c r="I4189" s="181"/>
      <c r="J4189" s="182"/>
      <c r="K4189" s="187"/>
      <c r="L4189" s="188"/>
      <c r="M4189" s="189"/>
    </row>
    <row r="4190" spans="2:13" outlineLevel="1" x14ac:dyDescent="0.35">
      <c r="B4190" s="107">
        <v>25</v>
      </c>
      <c r="C4190" s="108">
        <v>121</v>
      </c>
      <c r="D4190" s="192"/>
      <c r="E4190" s="191"/>
      <c r="F4190" s="178"/>
      <c r="G4190" s="179"/>
      <c r="H4190" s="180" t="str">
        <f t="shared" si="110"/>
        <v/>
      </c>
      <c r="I4190" s="181"/>
      <c r="J4190" s="182"/>
      <c r="K4190" s="187"/>
      <c r="L4190" s="188"/>
      <c r="M4190" s="189"/>
    </row>
    <row r="4191" spans="2:13" outlineLevel="1" x14ac:dyDescent="0.35">
      <c r="B4191" s="107">
        <v>25</v>
      </c>
      <c r="C4191" s="108">
        <v>122</v>
      </c>
      <c r="D4191" s="192"/>
      <c r="E4191" s="191"/>
      <c r="F4191" s="178"/>
      <c r="G4191" s="179"/>
      <c r="H4191" s="180" t="str">
        <f t="shared" si="110"/>
        <v/>
      </c>
      <c r="I4191" s="181"/>
      <c r="J4191" s="182"/>
      <c r="K4191" s="187"/>
      <c r="L4191" s="188"/>
      <c r="M4191" s="189"/>
    </row>
    <row r="4192" spans="2:13" outlineLevel="1" x14ac:dyDescent="0.35">
      <c r="B4192" s="107">
        <v>25</v>
      </c>
      <c r="C4192" s="108">
        <v>123</v>
      </c>
      <c r="D4192" s="192"/>
      <c r="E4192" s="191"/>
      <c r="F4192" s="178"/>
      <c r="G4192" s="179"/>
      <c r="H4192" s="180" t="str">
        <f t="shared" si="110"/>
        <v/>
      </c>
      <c r="I4192" s="181"/>
      <c r="J4192" s="182"/>
      <c r="K4192" s="187"/>
      <c r="L4192" s="188"/>
      <c r="M4192" s="189"/>
    </row>
    <row r="4193" spans="2:13" outlineLevel="1" x14ac:dyDescent="0.35">
      <c r="B4193" s="107">
        <v>25</v>
      </c>
      <c r="C4193" s="108">
        <v>124</v>
      </c>
      <c r="D4193" s="192"/>
      <c r="E4193" s="191"/>
      <c r="F4193" s="178"/>
      <c r="G4193" s="179"/>
      <c r="H4193" s="180" t="str">
        <f t="shared" si="110"/>
        <v/>
      </c>
      <c r="I4193" s="181"/>
      <c r="J4193" s="182"/>
      <c r="K4193" s="187"/>
      <c r="L4193" s="188"/>
      <c r="M4193" s="189"/>
    </row>
    <row r="4194" spans="2:13" outlineLevel="1" x14ac:dyDescent="0.35">
      <c r="B4194" s="107">
        <v>25</v>
      </c>
      <c r="C4194" s="108">
        <v>125</v>
      </c>
      <c r="D4194" s="192"/>
      <c r="E4194" s="191"/>
      <c r="F4194" s="178"/>
      <c r="G4194" s="179"/>
      <c r="H4194" s="180" t="str">
        <f t="shared" si="110"/>
        <v/>
      </c>
      <c r="I4194" s="181"/>
      <c r="J4194" s="182"/>
      <c r="K4194" s="187"/>
      <c r="L4194" s="188"/>
      <c r="M4194" s="189"/>
    </row>
    <row r="4195" spans="2:13" outlineLevel="1" x14ac:dyDescent="0.35">
      <c r="B4195" s="107">
        <v>25</v>
      </c>
      <c r="C4195" s="108">
        <v>126</v>
      </c>
      <c r="D4195" s="192"/>
      <c r="E4195" s="191"/>
      <c r="F4195" s="178"/>
      <c r="G4195" s="179"/>
      <c r="H4195" s="180" t="str">
        <f t="shared" si="110"/>
        <v/>
      </c>
      <c r="I4195" s="181"/>
      <c r="J4195" s="182"/>
      <c r="K4195" s="187"/>
      <c r="L4195" s="188"/>
      <c r="M4195" s="189"/>
    </row>
    <row r="4196" spans="2:13" outlineLevel="1" x14ac:dyDescent="0.35">
      <c r="B4196" s="107">
        <v>25</v>
      </c>
      <c r="C4196" s="108">
        <v>127</v>
      </c>
      <c r="D4196" s="192"/>
      <c r="E4196" s="191"/>
      <c r="F4196" s="178"/>
      <c r="G4196" s="179"/>
      <c r="H4196" s="180" t="str">
        <f t="shared" si="110"/>
        <v/>
      </c>
      <c r="I4196" s="181"/>
      <c r="J4196" s="182"/>
      <c r="K4196" s="187"/>
      <c r="L4196" s="188"/>
      <c r="M4196" s="189"/>
    </row>
    <row r="4197" spans="2:13" outlineLevel="1" x14ac:dyDescent="0.35">
      <c r="B4197" s="107">
        <v>25</v>
      </c>
      <c r="C4197" s="108">
        <v>128</v>
      </c>
      <c r="D4197" s="192"/>
      <c r="E4197" s="191"/>
      <c r="F4197" s="178"/>
      <c r="G4197" s="179"/>
      <c r="H4197" s="180" t="str">
        <f t="shared" si="110"/>
        <v/>
      </c>
      <c r="I4197" s="181"/>
      <c r="J4197" s="182"/>
      <c r="K4197" s="187"/>
      <c r="L4197" s="188"/>
      <c r="M4197" s="189"/>
    </row>
    <row r="4198" spans="2:13" outlineLevel="1" x14ac:dyDescent="0.35">
      <c r="B4198" s="107">
        <v>25</v>
      </c>
      <c r="C4198" s="108">
        <v>129</v>
      </c>
      <c r="D4198" s="192"/>
      <c r="E4198" s="191"/>
      <c r="F4198" s="178"/>
      <c r="G4198" s="179"/>
      <c r="H4198" s="180" t="str">
        <f t="shared" ref="H4198:H4229" si="111">IFERROR(E4198/$E$4065,"")</f>
        <v/>
      </c>
      <c r="I4198" s="181"/>
      <c r="J4198" s="182"/>
      <c r="K4198" s="187"/>
      <c r="L4198" s="188"/>
      <c r="M4198" s="189"/>
    </row>
    <row r="4199" spans="2:13" outlineLevel="1" x14ac:dyDescent="0.35">
      <c r="B4199" s="107">
        <v>25</v>
      </c>
      <c r="C4199" s="108">
        <v>130</v>
      </c>
      <c r="D4199" s="192"/>
      <c r="E4199" s="191"/>
      <c r="F4199" s="178"/>
      <c r="G4199" s="179"/>
      <c r="H4199" s="180" t="str">
        <f t="shared" si="111"/>
        <v/>
      </c>
      <c r="I4199" s="181"/>
      <c r="J4199" s="182"/>
      <c r="K4199" s="187"/>
      <c r="L4199" s="188"/>
      <c r="M4199" s="189"/>
    </row>
    <row r="4200" spans="2:13" outlineLevel="1" x14ac:dyDescent="0.35">
      <c r="B4200" s="107">
        <v>25</v>
      </c>
      <c r="C4200" s="108">
        <v>131</v>
      </c>
      <c r="D4200" s="192"/>
      <c r="E4200" s="191"/>
      <c r="F4200" s="178"/>
      <c r="G4200" s="179"/>
      <c r="H4200" s="180" t="str">
        <f t="shared" si="111"/>
        <v/>
      </c>
      <c r="I4200" s="181"/>
      <c r="J4200" s="182"/>
      <c r="K4200" s="187"/>
      <c r="L4200" s="188"/>
      <c r="M4200" s="189"/>
    </row>
    <row r="4201" spans="2:13" outlineLevel="1" x14ac:dyDescent="0.35">
      <c r="B4201" s="107">
        <v>25</v>
      </c>
      <c r="C4201" s="108">
        <v>132</v>
      </c>
      <c r="D4201" s="192"/>
      <c r="E4201" s="191"/>
      <c r="F4201" s="178"/>
      <c r="G4201" s="179"/>
      <c r="H4201" s="180" t="str">
        <f t="shared" si="111"/>
        <v/>
      </c>
      <c r="I4201" s="181"/>
      <c r="J4201" s="182"/>
      <c r="K4201" s="187"/>
      <c r="L4201" s="188"/>
      <c r="M4201" s="189"/>
    </row>
    <row r="4202" spans="2:13" outlineLevel="1" x14ac:dyDescent="0.35">
      <c r="B4202" s="107">
        <v>25</v>
      </c>
      <c r="C4202" s="108">
        <v>133</v>
      </c>
      <c r="D4202" s="192"/>
      <c r="E4202" s="191"/>
      <c r="F4202" s="178"/>
      <c r="G4202" s="179"/>
      <c r="H4202" s="180" t="str">
        <f t="shared" si="111"/>
        <v/>
      </c>
      <c r="I4202" s="181"/>
      <c r="J4202" s="182"/>
      <c r="K4202" s="187"/>
      <c r="L4202" s="188"/>
      <c r="M4202" s="189"/>
    </row>
    <row r="4203" spans="2:13" outlineLevel="1" x14ac:dyDescent="0.35">
      <c r="B4203" s="107">
        <v>25</v>
      </c>
      <c r="C4203" s="108">
        <v>134</v>
      </c>
      <c r="D4203" s="192"/>
      <c r="E4203" s="191"/>
      <c r="F4203" s="178"/>
      <c r="G4203" s="179"/>
      <c r="H4203" s="180" t="str">
        <f t="shared" si="111"/>
        <v/>
      </c>
      <c r="I4203" s="181"/>
      <c r="J4203" s="182"/>
      <c r="K4203" s="187"/>
      <c r="L4203" s="188"/>
      <c r="M4203" s="189"/>
    </row>
    <row r="4204" spans="2:13" outlineLevel="1" x14ac:dyDescent="0.35">
      <c r="B4204" s="107">
        <v>25</v>
      </c>
      <c r="C4204" s="108">
        <v>135</v>
      </c>
      <c r="D4204" s="192"/>
      <c r="E4204" s="191"/>
      <c r="F4204" s="178"/>
      <c r="G4204" s="179"/>
      <c r="H4204" s="180" t="str">
        <f t="shared" si="111"/>
        <v/>
      </c>
      <c r="I4204" s="181"/>
      <c r="J4204" s="182"/>
      <c r="K4204" s="187"/>
      <c r="L4204" s="188"/>
      <c r="M4204" s="189"/>
    </row>
    <row r="4205" spans="2:13" outlineLevel="1" x14ac:dyDescent="0.35">
      <c r="B4205" s="107">
        <v>25</v>
      </c>
      <c r="C4205" s="108">
        <v>136</v>
      </c>
      <c r="D4205" s="192"/>
      <c r="E4205" s="191"/>
      <c r="F4205" s="178"/>
      <c r="G4205" s="179"/>
      <c r="H4205" s="180" t="str">
        <f t="shared" si="111"/>
        <v/>
      </c>
      <c r="I4205" s="181"/>
      <c r="J4205" s="182"/>
      <c r="K4205" s="187"/>
      <c r="L4205" s="188"/>
      <c r="M4205" s="189"/>
    </row>
    <row r="4206" spans="2:13" outlineLevel="1" x14ac:dyDescent="0.35">
      <c r="B4206" s="107">
        <v>25</v>
      </c>
      <c r="C4206" s="108">
        <v>137</v>
      </c>
      <c r="D4206" s="192"/>
      <c r="E4206" s="191"/>
      <c r="F4206" s="178"/>
      <c r="G4206" s="179"/>
      <c r="H4206" s="180" t="str">
        <f t="shared" si="111"/>
        <v/>
      </c>
      <c r="I4206" s="181"/>
      <c r="J4206" s="182"/>
      <c r="K4206" s="187"/>
      <c r="L4206" s="188"/>
      <c r="M4206" s="189"/>
    </row>
    <row r="4207" spans="2:13" outlineLevel="1" x14ac:dyDescent="0.35">
      <c r="B4207" s="107">
        <v>25</v>
      </c>
      <c r="C4207" s="108">
        <v>138</v>
      </c>
      <c r="D4207" s="192"/>
      <c r="E4207" s="191"/>
      <c r="F4207" s="178"/>
      <c r="G4207" s="179"/>
      <c r="H4207" s="180" t="str">
        <f t="shared" si="111"/>
        <v/>
      </c>
      <c r="I4207" s="181"/>
      <c r="J4207" s="182"/>
      <c r="K4207" s="187"/>
      <c r="L4207" s="188"/>
      <c r="M4207" s="189"/>
    </row>
    <row r="4208" spans="2:13" outlineLevel="1" x14ac:dyDescent="0.35">
      <c r="B4208" s="107">
        <v>25</v>
      </c>
      <c r="C4208" s="108">
        <v>139</v>
      </c>
      <c r="D4208" s="192"/>
      <c r="E4208" s="191"/>
      <c r="F4208" s="178"/>
      <c r="G4208" s="179"/>
      <c r="H4208" s="180" t="str">
        <f t="shared" si="111"/>
        <v/>
      </c>
      <c r="I4208" s="181"/>
      <c r="J4208" s="182"/>
      <c r="K4208" s="187"/>
      <c r="L4208" s="188"/>
      <c r="M4208" s="189"/>
    </row>
    <row r="4209" spans="2:13" outlineLevel="1" x14ac:dyDescent="0.35">
      <c r="B4209" s="107">
        <v>25</v>
      </c>
      <c r="C4209" s="108">
        <v>140</v>
      </c>
      <c r="D4209" s="192"/>
      <c r="E4209" s="191"/>
      <c r="F4209" s="178"/>
      <c r="G4209" s="179"/>
      <c r="H4209" s="180" t="str">
        <f t="shared" si="111"/>
        <v/>
      </c>
      <c r="I4209" s="181"/>
      <c r="J4209" s="182"/>
      <c r="K4209" s="187"/>
      <c r="L4209" s="188"/>
      <c r="M4209" s="189"/>
    </row>
    <row r="4210" spans="2:13" outlineLevel="1" x14ac:dyDescent="0.35">
      <c r="B4210" s="107">
        <v>25</v>
      </c>
      <c r="C4210" s="108">
        <v>141</v>
      </c>
      <c r="D4210" s="192"/>
      <c r="E4210" s="191"/>
      <c r="F4210" s="178"/>
      <c r="G4210" s="179"/>
      <c r="H4210" s="180" t="str">
        <f t="shared" si="111"/>
        <v/>
      </c>
      <c r="I4210" s="181"/>
      <c r="J4210" s="182"/>
      <c r="K4210" s="187"/>
      <c r="L4210" s="188"/>
      <c r="M4210" s="189"/>
    </row>
    <row r="4211" spans="2:13" outlineLevel="1" x14ac:dyDescent="0.35">
      <c r="B4211" s="107">
        <v>25</v>
      </c>
      <c r="C4211" s="108">
        <v>142</v>
      </c>
      <c r="D4211" s="192"/>
      <c r="E4211" s="191"/>
      <c r="F4211" s="178"/>
      <c r="G4211" s="179"/>
      <c r="H4211" s="180" t="str">
        <f t="shared" si="111"/>
        <v/>
      </c>
      <c r="I4211" s="181"/>
      <c r="J4211" s="182"/>
      <c r="K4211" s="187"/>
      <c r="L4211" s="188"/>
      <c r="M4211" s="189"/>
    </row>
    <row r="4212" spans="2:13" outlineLevel="1" x14ac:dyDescent="0.35">
      <c r="B4212" s="107">
        <v>25</v>
      </c>
      <c r="C4212" s="108">
        <v>143</v>
      </c>
      <c r="D4212" s="192"/>
      <c r="E4212" s="191"/>
      <c r="F4212" s="178"/>
      <c r="G4212" s="179"/>
      <c r="H4212" s="180" t="str">
        <f t="shared" si="111"/>
        <v/>
      </c>
      <c r="I4212" s="181"/>
      <c r="J4212" s="182"/>
      <c r="K4212" s="187"/>
      <c r="L4212" s="188"/>
      <c r="M4212" s="189"/>
    </row>
    <row r="4213" spans="2:13" outlineLevel="1" x14ac:dyDescent="0.35">
      <c r="B4213" s="107">
        <v>25</v>
      </c>
      <c r="C4213" s="108">
        <v>144</v>
      </c>
      <c r="D4213" s="192"/>
      <c r="E4213" s="191"/>
      <c r="F4213" s="178"/>
      <c r="G4213" s="179"/>
      <c r="H4213" s="180" t="str">
        <f t="shared" si="111"/>
        <v/>
      </c>
      <c r="I4213" s="181"/>
      <c r="J4213" s="182"/>
      <c r="K4213" s="187"/>
      <c r="L4213" s="188"/>
      <c r="M4213" s="189"/>
    </row>
    <row r="4214" spans="2:13" outlineLevel="1" x14ac:dyDescent="0.35">
      <c r="B4214" s="107">
        <v>25</v>
      </c>
      <c r="C4214" s="108">
        <v>145</v>
      </c>
      <c r="D4214" s="192"/>
      <c r="E4214" s="191"/>
      <c r="F4214" s="178"/>
      <c r="G4214" s="179"/>
      <c r="H4214" s="180" t="str">
        <f t="shared" si="111"/>
        <v/>
      </c>
      <c r="I4214" s="181"/>
      <c r="J4214" s="182"/>
      <c r="K4214" s="187"/>
      <c r="L4214" s="188"/>
      <c r="M4214" s="189"/>
    </row>
    <row r="4215" spans="2:13" outlineLevel="1" x14ac:dyDescent="0.35">
      <c r="B4215" s="107">
        <v>25</v>
      </c>
      <c r="C4215" s="108">
        <v>146</v>
      </c>
      <c r="D4215" s="192"/>
      <c r="E4215" s="191"/>
      <c r="F4215" s="178"/>
      <c r="G4215" s="179"/>
      <c r="H4215" s="180" t="str">
        <f t="shared" si="111"/>
        <v/>
      </c>
      <c r="I4215" s="181"/>
      <c r="J4215" s="182"/>
      <c r="K4215" s="187"/>
      <c r="L4215" s="188"/>
      <c r="M4215" s="189"/>
    </row>
    <row r="4216" spans="2:13" outlineLevel="1" x14ac:dyDescent="0.35">
      <c r="B4216" s="107">
        <v>25</v>
      </c>
      <c r="C4216" s="108">
        <v>147</v>
      </c>
      <c r="D4216" s="192"/>
      <c r="E4216" s="191"/>
      <c r="F4216" s="178"/>
      <c r="G4216" s="179"/>
      <c r="H4216" s="180" t="str">
        <f t="shared" si="111"/>
        <v/>
      </c>
      <c r="I4216" s="181"/>
      <c r="J4216" s="182"/>
      <c r="K4216" s="187"/>
      <c r="L4216" s="188"/>
      <c r="M4216" s="189"/>
    </row>
    <row r="4217" spans="2:13" outlineLevel="1" x14ac:dyDescent="0.35">
      <c r="B4217" s="107">
        <v>25</v>
      </c>
      <c r="C4217" s="108">
        <v>148</v>
      </c>
      <c r="D4217" s="192"/>
      <c r="E4217" s="191"/>
      <c r="F4217" s="178"/>
      <c r="G4217" s="179"/>
      <c r="H4217" s="180" t="str">
        <f t="shared" si="111"/>
        <v/>
      </c>
      <c r="I4217" s="181"/>
      <c r="J4217" s="182"/>
      <c r="K4217" s="187"/>
      <c r="L4217" s="188"/>
      <c r="M4217" s="189"/>
    </row>
    <row r="4218" spans="2:13" outlineLevel="1" x14ac:dyDescent="0.35">
      <c r="B4218" s="107">
        <v>25</v>
      </c>
      <c r="C4218" s="108">
        <v>149</v>
      </c>
      <c r="D4218" s="192"/>
      <c r="E4218" s="191"/>
      <c r="F4218" s="178"/>
      <c r="G4218" s="179"/>
      <c r="H4218" s="180" t="str">
        <f t="shared" si="111"/>
        <v/>
      </c>
      <c r="I4218" s="181"/>
      <c r="J4218" s="182"/>
      <c r="K4218" s="187"/>
      <c r="L4218" s="188"/>
      <c r="M4218" s="189"/>
    </row>
    <row r="4219" spans="2:13" outlineLevel="1" x14ac:dyDescent="0.35">
      <c r="B4219" s="107">
        <v>25</v>
      </c>
      <c r="C4219" s="108">
        <v>150</v>
      </c>
      <c r="D4219" s="192"/>
      <c r="E4219" s="191"/>
      <c r="F4219" s="178"/>
      <c r="G4219" s="179"/>
      <c r="H4219" s="180" t="str">
        <f t="shared" si="111"/>
        <v/>
      </c>
      <c r="I4219" s="181"/>
      <c r="J4219" s="182"/>
      <c r="K4219" s="187"/>
      <c r="L4219" s="188"/>
      <c r="M4219" s="189"/>
    </row>
    <row r="4220" spans="2:13" outlineLevel="1" x14ac:dyDescent="0.35">
      <c r="B4220" s="107">
        <v>25</v>
      </c>
      <c r="C4220" s="108">
        <v>151</v>
      </c>
      <c r="D4220" s="192"/>
      <c r="E4220" s="191"/>
      <c r="F4220" s="178"/>
      <c r="G4220" s="179"/>
      <c r="H4220" s="180" t="str">
        <f t="shared" si="111"/>
        <v/>
      </c>
      <c r="I4220" s="181"/>
      <c r="J4220" s="182"/>
      <c r="K4220" s="187"/>
      <c r="L4220" s="188"/>
      <c r="M4220" s="189"/>
    </row>
    <row r="4221" spans="2:13" outlineLevel="1" x14ac:dyDescent="0.35">
      <c r="B4221" s="107">
        <v>25</v>
      </c>
      <c r="C4221" s="108">
        <v>152</v>
      </c>
      <c r="D4221" s="192"/>
      <c r="E4221" s="191"/>
      <c r="F4221" s="178"/>
      <c r="G4221" s="179"/>
      <c r="H4221" s="180" t="str">
        <f t="shared" si="111"/>
        <v/>
      </c>
      <c r="I4221" s="181"/>
      <c r="J4221" s="182"/>
      <c r="K4221" s="187"/>
      <c r="L4221" s="188"/>
      <c r="M4221" s="189"/>
    </row>
    <row r="4222" spans="2:13" outlineLevel="1" x14ac:dyDescent="0.35">
      <c r="B4222" s="107">
        <v>25</v>
      </c>
      <c r="C4222" s="108">
        <v>153</v>
      </c>
      <c r="D4222" s="192"/>
      <c r="E4222" s="191"/>
      <c r="F4222" s="178"/>
      <c r="G4222" s="179"/>
      <c r="H4222" s="180" t="str">
        <f t="shared" si="111"/>
        <v/>
      </c>
      <c r="I4222" s="181"/>
      <c r="J4222" s="182"/>
      <c r="K4222" s="187"/>
      <c r="L4222" s="188"/>
      <c r="M4222" s="189"/>
    </row>
    <row r="4223" spans="2:13" outlineLevel="1" x14ac:dyDescent="0.35">
      <c r="B4223" s="107">
        <v>25</v>
      </c>
      <c r="C4223" s="108">
        <v>154</v>
      </c>
      <c r="D4223" s="192"/>
      <c r="E4223" s="191"/>
      <c r="F4223" s="178"/>
      <c r="G4223" s="179"/>
      <c r="H4223" s="180" t="str">
        <f t="shared" si="111"/>
        <v/>
      </c>
      <c r="I4223" s="181"/>
      <c r="J4223" s="182"/>
      <c r="K4223" s="187"/>
      <c r="L4223" s="188"/>
      <c r="M4223" s="189"/>
    </row>
    <row r="4224" spans="2:13" outlineLevel="1" x14ac:dyDescent="0.35">
      <c r="B4224" s="107">
        <v>25</v>
      </c>
      <c r="C4224" s="108">
        <v>155</v>
      </c>
      <c r="D4224" s="192"/>
      <c r="E4224" s="191"/>
      <c r="F4224" s="178"/>
      <c r="G4224" s="179"/>
      <c r="H4224" s="180" t="str">
        <f t="shared" si="111"/>
        <v/>
      </c>
      <c r="I4224" s="181"/>
      <c r="J4224" s="182"/>
      <c r="K4224" s="187"/>
      <c r="L4224" s="188"/>
      <c r="M4224" s="189"/>
    </row>
    <row r="4225" spans="2:18" outlineLevel="1" x14ac:dyDescent="0.35">
      <c r="B4225" s="107">
        <v>25</v>
      </c>
      <c r="C4225" s="108">
        <v>156</v>
      </c>
      <c r="D4225" s="192"/>
      <c r="E4225" s="191"/>
      <c r="F4225" s="178"/>
      <c r="G4225" s="179"/>
      <c r="H4225" s="180" t="str">
        <f t="shared" si="111"/>
        <v/>
      </c>
      <c r="I4225" s="181"/>
      <c r="J4225" s="182"/>
      <c r="K4225" s="187"/>
      <c r="L4225" s="188"/>
      <c r="M4225" s="189"/>
    </row>
    <row r="4226" spans="2:18" outlineLevel="1" x14ac:dyDescent="0.35">
      <c r="B4226" s="107">
        <v>25</v>
      </c>
      <c r="C4226" s="108">
        <v>157</v>
      </c>
      <c r="D4226" s="192"/>
      <c r="E4226" s="191"/>
      <c r="F4226" s="178"/>
      <c r="G4226" s="179"/>
      <c r="H4226" s="180" t="str">
        <f t="shared" si="111"/>
        <v/>
      </c>
      <c r="I4226" s="181"/>
      <c r="J4226" s="182"/>
      <c r="K4226" s="187"/>
      <c r="L4226" s="188"/>
      <c r="M4226" s="189"/>
    </row>
    <row r="4227" spans="2:18" outlineLevel="1" x14ac:dyDescent="0.35">
      <c r="B4227" s="107">
        <v>25</v>
      </c>
      <c r="C4227" s="108">
        <v>158</v>
      </c>
      <c r="D4227" s="192"/>
      <c r="E4227" s="191"/>
      <c r="F4227" s="178"/>
      <c r="G4227" s="179"/>
      <c r="H4227" s="180" t="str">
        <f t="shared" si="111"/>
        <v/>
      </c>
      <c r="I4227" s="181"/>
      <c r="J4227" s="182"/>
      <c r="K4227" s="187"/>
      <c r="L4227" s="188"/>
      <c r="M4227" s="189"/>
    </row>
    <row r="4228" spans="2:18" outlineLevel="1" x14ac:dyDescent="0.35">
      <c r="B4228" s="107">
        <v>25</v>
      </c>
      <c r="C4228" s="108">
        <v>159</v>
      </c>
      <c r="D4228" s="192"/>
      <c r="E4228" s="191"/>
      <c r="F4228" s="178"/>
      <c r="G4228" s="179"/>
      <c r="H4228" s="180" t="str">
        <f t="shared" si="111"/>
        <v/>
      </c>
      <c r="I4228" s="197"/>
      <c r="J4228" s="182"/>
      <c r="K4228" s="187"/>
      <c r="L4228" s="188"/>
      <c r="M4228" s="189"/>
    </row>
    <row r="4229" spans="2:18" ht="15" outlineLevel="1" thickBot="1" x14ac:dyDescent="0.4">
      <c r="B4229" s="112">
        <v>25</v>
      </c>
      <c r="C4229" s="110">
        <v>160</v>
      </c>
      <c r="D4229" s="199"/>
      <c r="E4229" s="200"/>
      <c r="F4229" s="201"/>
      <c r="G4229" s="201"/>
      <c r="H4229" s="201" t="str">
        <f t="shared" si="111"/>
        <v/>
      </c>
      <c r="I4229" s="205"/>
      <c r="J4229" s="205"/>
      <c r="K4229" s="209"/>
      <c r="L4229" s="207"/>
      <c r="M4229" s="208"/>
    </row>
    <row r="4230" spans="2:18" x14ac:dyDescent="0.35">
      <c r="D4230" s="76"/>
      <c r="E4230" s="76"/>
      <c r="F4230" s="76"/>
      <c r="G4230" s="76"/>
      <c r="H4230" s="104"/>
      <c r="I4230" s="78"/>
      <c r="J4230" s="78"/>
      <c r="K4230" s="78"/>
      <c r="L4230" s="78"/>
      <c r="M4230" s="78"/>
    </row>
    <row r="4231" spans="2:18" ht="15" thickBot="1" x14ac:dyDescent="0.4"/>
    <row r="4232" spans="2:18" ht="43.5" x14ac:dyDescent="0.35">
      <c r="B4232" s="85" t="s">
        <v>342</v>
      </c>
      <c r="C4232" s="87" t="s">
        <v>356</v>
      </c>
      <c r="D4232" s="87" t="s">
        <v>356</v>
      </c>
      <c r="E4232" s="88"/>
      <c r="F4232" s="89" t="s">
        <v>3</v>
      </c>
    </row>
    <row r="4233" spans="2:18" ht="29.4" customHeight="1" x14ac:dyDescent="0.35">
      <c r="B4233" s="86">
        <f>B4239</f>
        <v>26</v>
      </c>
      <c r="C4233" s="90" t="s">
        <v>300</v>
      </c>
      <c r="D4233" s="90" t="s">
        <v>300</v>
      </c>
      <c r="E4233" s="172"/>
      <c r="F4233" s="173"/>
    </row>
    <row r="4234" spans="2:18" ht="43.5" x14ac:dyDescent="0.35">
      <c r="B4234" s="86">
        <f t="shared" ref="B4234:B4235" si="112">B4240</f>
        <v>26</v>
      </c>
      <c r="C4234" s="90" t="s">
        <v>301</v>
      </c>
      <c r="D4234" s="90" t="s">
        <v>301</v>
      </c>
      <c r="E4234" s="259"/>
      <c r="F4234" s="173"/>
    </row>
    <row r="4235" spans="2:18" ht="58.5" thickBot="1" x14ac:dyDescent="0.4">
      <c r="B4235" s="86">
        <f t="shared" si="112"/>
        <v>26</v>
      </c>
      <c r="C4235" s="91" t="s">
        <v>309</v>
      </c>
      <c r="D4235" s="91" t="s">
        <v>309</v>
      </c>
      <c r="E4235" s="174"/>
      <c r="F4235" s="175"/>
      <c r="R4235" s="84"/>
    </row>
    <row r="4236" spans="2:18" x14ac:dyDescent="0.35">
      <c r="D4236" s="72"/>
      <c r="E4236" s="103"/>
    </row>
    <row r="4237" spans="2:18" ht="15" thickBot="1" x14ac:dyDescent="0.4"/>
    <row r="4238" spans="2:18" ht="199.75" customHeight="1" thickBot="1" x14ac:dyDescent="0.4">
      <c r="B4238" s="82" t="s">
        <v>342</v>
      </c>
      <c r="C4238" s="133" t="s">
        <v>341</v>
      </c>
      <c r="D4238" s="66" t="s">
        <v>390</v>
      </c>
      <c r="E4238" s="67" t="s">
        <v>391</v>
      </c>
      <c r="F4238" s="67" t="s">
        <v>328</v>
      </c>
      <c r="G4238" s="67" t="s">
        <v>329</v>
      </c>
      <c r="H4238" s="67" t="s">
        <v>330</v>
      </c>
      <c r="I4238" s="67" t="s">
        <v>331</v>
      </c>
      <c r="J4238" s="67" t="s">
        <v>234</v>
      </c>
      <c r="K4238" s="67" t="s">
        <v>332</v>
      </c>
      <c r="L4238" s="67" t="s">
        <v>389</v>
      </c>
      <c r="M4238" s="70" t="s">
        <v>299</v>
      </c>
    </row>
    <row r="4239" spans="2:18" x14ac:dyDescent="0.35">
      <c r="B4239" s="114">
        <v>26</v>
      </c>
      <c r="C4239" s="115">
        <v>1</v>
      </c>
      <c r="D4239" s="176"/>
      <c r="E4239" s="177"/>
      <c r="F4239" s="178"/>
      <c r="G4239" s="179"/>
      <c r="H4239" s="180" t="str">
        <f t="shared" ref="H4239:H4270" si="113">IFERROR(E4239/$E$4234,"")</f>
        <v/>
      </c>
      <c r="I4239" s="181"/>
      <c r="J4239" s="182"/>
      <c r="K4239" s="183"/>
      <c r="L4239" s="184"/>
      <c r="M4239" s="185"/>
    </row>
    <row r="4240" spans="2:18" ht="15.5" x14ac:dyDescent="0.35">
      <c r="B4240" s="107">
        <v>26</v>
      </c>
      <c r="C4240" s="108">
        <v>2</v>
      </c>
      <c r="D4240" s="176"/>
      <c r="E4240" s="186"/>
      <c r="F4240" s="178"/>
      <c r="G4240" s="179"/>
      <c r="H4240" s="180" t="str">
        <f t="shared" si="113"/>
        <v/>
      </c>
      <c r="I4240" s="181"/>
      <c r="J4240" s="182"/>
      <c r="K4240" s="187"/>
      <c r="L4240" s="188"/>
      <c r="M4240" s="189"/>
      <c r="P4240" s="84"/>
      <c r="R4240" s="84"/>
    </row>
    <row r="4241" spans="2:13" x14ac:dyDescent="0.35">
      <c r="B4241" s="107">
        <v>26</v>
      </c>
      <c r="C4241" s="108">
        <v>3</v>
      </c>
      <c r="D4241" s="176"/>
      <c r="E4241" s="186"/>
      <c r="F4241" s="178"/>
      <c r="G4241" s="179"/>
      <c r="H4241" s="180" t="str">
        <f t="shared" si="113"/>
        <v/>
      </c>
      <c r="I4241" s="181"/>
      <c r="J4241" s="182"/>
      <c r="K4241" s="187"/>
      <c r="L4241" s="188"/>
      <c r="M4241" s="189"/>
    </row>
    <row r="4242" spans="2:13" x14ac:dyDescent="0.35">
      <c r="B4242" s="107">
        <v>26</v>
      </c>
      <c r="C4242" s="108">
        <v>4</v>
      </c>
      <c r="D4242" s="176"/>
      <c r="E4242" s="191"/>
      <c r="F4242" s="178"/>
      <c r="G4242" s="179"/>
      <c r="H4242" s="180" t="str">
        <f t="shared" si="113"/>
        <v/>
      </c>
      <c r="I4242" s="181"/>
      <c r="J4242" s="182"/>
      <c r="K4242" s="187"/>
      <c r="L4242" s="188"/>
      <c r="M4242" s="189"/>
    </row>
    <row r="4243" spans="2:13" x14ac:dyDescent="0.35">
      <c r="B4243" s="107">
        <v>26</v>
      </c>
      <c r="C4243" s="108">
        <v>5</v>
      </c>
      <c r="D4243" s="176"/>
      <c r="E4243" s="191"/>
      <c r="F4243" s="178"/>
      <c r="G4243" s="179"/>
      <c r="H4243" s="180" t="str">
        <f t="shared" si="113"/>
        <v/>
      </c>
      <c r="I4243" s="181"/>
      <c r="J4243" s="182"/>
      <c r="K4243" s="187"/>
      <c r="L4243" s="188"/>
      <c r="M4243" s="189"/>
    </row>
    <row r="4244" spans="2:13" x14ac:dyDescent="0.35">
      <c r="B4244" s="107">
        <v>26</v>
      </c>
      <c r="C4244" s="108">
        <v>6</v>
      </c>
      <c r="D4244" s="176"/>
      <c r="E4244" s="191"/>
      <c r="F4244" s="178"/>
      <c r="G4244" s="179"/>
      <c r="H4244" s="180" t="str">
        <f t="shared" si="113"/>
        <v/>
      </c>
      <c r="I4244" s="181"/>
      <c r="J4244" s="182"/>
      <c r="K4244" s="187"/>
      <c r="L4244" s="188"/>
      <c r="M4244" s="189"/>
    </row>
    <row r="4245" spans="2:13" x14ac:dyDescent="0.35">
      <c r="B4245" s="107">
        <v>26</v>
      </c>
      <c r="C4245" s="108">
        <v>7</v>
      </c>
      <c r="D4245" s="176"/>
      <c r="E4245" s="191"/>
      <c r="F4245" s="178"/>
      <c r="G4245" s="179"/>
      <c r="H4245" s="180" t="str">
        <f t="shared" si="113"/>
        <v/>
      </c>
      <c r="I4245" s="181"/>
      <c r="J4245" s="182"/>
      <c r="K4245" s="187"/>
      <c r="L4245" s="188"/>
      <c r="M4245" s="189"/>
    </row>
    <row r="4246" spans="2:13" x14ac:dyDescent="0.35">
      <c r="B4246" s="107">
        <v>26</v>
      </c>
      <c r="C4246" s="108">
        <v>8</v>
      </c>
      <c r="D4246" s="176"/>
      <c r="E4246" s="191"/>
      <c r="F4246" s="178"/>
      <c r="G4246" s="179"/>
      <c r="H4246" s="180" t="str">
        <f t="shared" si="113"/>
        <v/>
      </c>
      <c r="I4246" s="181"/>
      <c r="J4246" s="182"/>
      <c r="K4246" s="187"/>
      <c r="L4246" s="188"/>
      <c r="M4246" s="189"/>
    </row>
    <row r="4247" spans="2:13" x14ac:dyDescent="0.35">
      <c r="B4247" s="107">
        <v>26</v>
      </c>
      <c r="C4247" s="108">
        <v>9</v>
      </c>
      <c r="D4247" s="176"/>
      <c r="E4247" s="191"/>
      <c r="F4247" s="178"/>
      <c r="G4247" s="179"/>
      <c r="H4247" s="180" t="str">
        <f t="shared" si="113"/>
        <v/>
      </c>
      <c r="I4247" s="181"/>
      <c r="J4247" s="182"/>
      <c r="K4247" s="187"/>
      <c r="L4247" s="188"/>
      <c r="M4247" s="189"/>
    </row>
    <row r="4248" spans="2:13" x14ac:dyDescent="0.35">
      <c r="B4248" s="107">
        <v>26</v>
      </c>
      <c r="C4248" s="108">
        <v>10</v>
      </c>
      <c r="D4248" s="176"/>
      <c r="E4248" s="191"/>
      <c r="F4248" s="178"/>
      <c r="G4248" s="179"/>
      <c r="H4248" s="180" t="str">
        <f t="shared" si="113"/>
        <v/>
      </c>
      <c r="I4248" s="181"/>
      <c r="J4248" s="182"/>
      <c r="K4248" s="187"/>
      <c r="L4248" s="188"/>
      <c r="M4248" s="189"/>
    </row>
    <row r="4249" spans="2:13" outlineLevel="1" x14ac:dyDescent="0.35">
      <c r="B4249" s="107">
        <v>26</v>
      </c>
      <c r="C4249" s="108">
        <v>11</v>
      </c>
      <c r="D4249" s="192"/>
      <c r="E4249" s="191"/>
      <c r="F4249" s="178"/>
      <c r="G4249" s="179"/>
      <c r="H4249" s="180" t="str">
        <f t="shared" si="113"/>
        <v/>
      </c>
      <c r="I4249" s="181"/>
      <c r="J4249" s="182"/>
      <c r="K4249" s="187"/>
      <c r="L4249" s="188"/>
      <c r="M4249" s="189"/>
    </row>
    <row r="4250" spans="2:13" outlineLevel="1" x14ac:dyDescent="0.35">
      <c r="B4250" s="107">
        <v>26</v>
      </c>
      <c r="C4250" s="108">
        <v>12</v>
      </c>
      <c r="D4250" s="192"/>
      <c r="E4250" s="191"/>
      <c r="F4250" s="178"/>
      <c r="G4250" s="179"/>
      <c r="H4250" s="180" t="str">
        <f t="shared" si="113"/>
        <v/>
      </c>
      <c r="I4250" s="181"/>
      <c r="J4250" s="182"/>
      <c r="K4250" s="187"/>
      <c r="L4250" s="188"/>
      <c r="M4250" s="189"/>
    </row>
    <row r="4251" spans="2:13" outlineLevel="1" x14ac:dyDescent="0.35">
      <c r="B4251" s="107">
        <v>26</v>
      </c>
      <c r="C4251" s="108">
        <v>13</v>
      </c>
      <c r="D4251" s="192"/>
      <c r="E4251" s="191"/>
      <c r="F4251" s="178"/>
      <c r="G4251" s="179"/>
      <c r="H4251" s="180" t="str">
        <f t="shared" si="113"/>
        <v/>
      </c>
      <c r="I4251" s="181"/>
      <c r="J4251" s="182"/>
      <c r="K4251" s="187"/>
      <c r="L4251" s="188"/>
      <c r="M4251" s="189"/>
    </row>
    <row r="4252" spans="2:13" outlineLevel="1" x14ac:dyDescent="0.35">
      <c r="B4252" s="107">
        <v>26</v>
      </c>
      <c r="C4252" s="108">
        <v>14</v>
      </c>
      <c r="D4252" s="192"/>
      <c r="E4252" s="191"/>
      <c r="F4252" s="178"/>
      <c r="G4252" s="179"/>
      <c r="H4252" s="180" t="str">
        <f t="shared" si="113"/>
        <v/>
      </c>
      <c r="I4252" s="181"/>
      <c r="J4252" s="182"/>
      <c r="K4252" s="187"/>
      <c r="L4252" s="188"/>
      <c r="M4252" s="189"/>
    </row>
    <row r="4253" spans="2:13" outlineLevel="1" x14ac:dyDescent="0.35">
      <c r="B4253" s="107">
        <v>26</v>
      </c>
      <c r="C4253" s="108">
        <v>15</v>
      </c>
      <c r="D4253" s="192"/>
      <c r="E4253" s="191"/>
      <c r="F4253" s="178"/>
      <c r="G4253" s="179"/>
      <c r="H4253" s="180" t="str">
        <f t="shared" si="113"/>
        <v/>
      </c>
      <c r="I4253" s="181"/>
      <c r="J4253" s="182"/>
      <c r="K4253" s="187"/>
      <c r="L4253" s="188"/>
      <c r="M4253" s="189"/>
    </row>
    <row r="4254" spans="2:13" outlineLevel="1" x14ac:dyDescent="0.35">
      <c r="B4254" s="107">
        <v>26</v>
      </c>
      <c r="C4254" s="108">
        <v>16</v>
      </c>
      <c r="D4254" s="192"/>
      <c r="E4254" s="191"/>
      <c r="F4254" s="178"/>
      <c r="G4254" s="179"/>
      <c r="H4254" s="180" t="str">
        <f t="shared" si="113"/>
        <v/>
      </c>
      <c r="I4254" s="181"/>
      <c r="J4254" s="182"/>
      <c r="K4254" s="187"/>
      <c r="L4254" s="188"/>
      <c r="M4254" s="189"/>
    </row>
    <row r="4255" spans="2:13" outlineLevel="1" x14ac:dyDescent="0.35">
      <c r="B4255" s="107">
        <v>26</v>
      </c>
      <c r="C4255" s="108">
        <v>17</v>
      </c>
      <c r="D4255" s="192"/>
      <c r="E4255" s="191"/>
      <c r="F4255" s="178"/>
      <c r="G4255" s="179"/>
      <c r="H4255" s="180" t="str">
        <f t="shared" si="113"/>
        <v/>
      </c>
      <c r="I4255" s="181"/>
      <c r="J4255" s="182"/>
      <c r="K4255" s="187"/>
      <c r="L4255" s="188"/>
      <c r="M4255" s="189"/>
    </row>
    <row r="4256" spans="2:13" outlineLevel="1" x14ac:dyDescent="0.35">
      <c r="B4256" s="107">
        <v>26</v>
      </c>
      <c r="C4256" s="108">
        <v>18</v>
      </c>
      <c r="D4256" s="192"/>
      <c r="E4256" s="191"/>
      <c r="F4256" s="178"/>
      <c r="G4256" s="179"/>
      <c r="H4256" s="180" t="str">
        <f t="shared" si="113"/>
        <v/>
      </c>
      <c r="I4256" s="181"/>
      <c r="J4256" s="182"/>
      <c r="K4256" s="187"/>
      <c r="L4256" s="188"/>
      <c r="M4256" s="189"/>
    </row>
    <row r="4257" spans="2:13" outlineLevel="1" x14ac:dyDescent="0.35">
      <c r="B4257" s="107">
        <v>26</v>
      </c>
      <c r="C4257" s="108">
        <v>19</v>
      </c>
      <c r="D4257" s="192"/>
      <c r="E4257" s="191"/>
      <c r="F4257" s="178"/>
      <c r="G4257" s="179"/>
      <c r="H4257" s="180" t="str">
        <f t="shared" si="113"/>
        <v/>
      </c>
      <c r="I4257" s="181"/>
      <c r="J4257" s="182"/>
      <c r="K4257" s="187"/>
      <c r="L4257" s="188"/>
      <c r="M4257" s="189"/>
    </row>
    <row r="4258" spans="2:13" outlineLevel="1" x14ac:dyDescent="0.35">
      <c r="B4258" s="107">
        <v>26</v>
      </c>
      <c r="C4258" s="108">
        <v>20</v>
      </c>
      <c r="D4258" s="192"/>
      <c r="E4258" s="191"/>
      <c r="F4258" s="178"/>
      <c r="G4258" s="179"/>
      <c r="H4258" s="180" t="str">
        <f t="shared" si="113"/>
        <v/>
      </c>
      <c r="I4258" s="181"/>
      <c r="J4258" s="182"/>
      <c r="K4258" s="187"/>
      <c r="L4258" s="188"/>
      <c r="M4258" s="189"/>
    </row>
    <row r="4259" spans="2:13" outlineLevel="1" x14ac:dyDescent="0.35">
      <c r="B4259" s="107">
        <v>26</v>
      </c>
      <c r="C4259" s="108">
        <v>21</v>
      </c>
      <c r="D4259" s="192"/>
      <c r="E4259" s="191"/>
      <c r="F4259" s="178"/>
      <c r="G4259" s="179"/>
      <c r="H4259" s="180" t="str">
        <f t="shared" si="113"/>
        <v/>
      </c>
      <c r="I4259" s="181"/>
      <c r="J4259" s="182"/>
      <c r="K4259" s="187"/>
      <c r="L4259" s="188"/>
      <c r="M4259" s="189"/>
    </row>
    <row r="4260" spans="2:13" outlineLevel="1" x14ac:dyDescent="0.35">
      <c r="B4260" s="107">
        <v>26</v>
      </c>
      <c r="C4260" s="108">
        <v>22</v>
      </c>
      <c r="D4260" s="192"/>
      <c r="E4260" s="191"/>
      <c r="F4260" s="178"/>
      <c r="G4260" s="179"/>
      <c r="H4260" s="180" t="str">
        <f t="shared" si="113"/>
        <v/>
      </c>
      <c r="I4260" s="181"/>
      <c r="J4260" s="182"/>
      <c r="K4260" s="187"/>
      <c r="L4260" s="188"/>
      <c r="M4260" s="189"/>
    </row>
    <row r="4261" spans="2:13" outlineLevel="1" x14ac:dyDescent="0.35">
      <c r="B4261" s="107">
        <v>26</v>
      </c>
      <c r="C4261" s="108">
        <v>23</v>
      </c>
      <c r="D4261" s="192"/>
      <c r="E4261" s="191"/>
      <c r="F4261" s="178"/>
      <c r="G4261" s="179"/>
      <c r="H4261" s="180" t="str">
        <f t="shared" si="113"/>
        <v/>
      </c>
      <c r="I4261" s="181"/>
      <c r="J4261" s="182"/>
      <c r="K4261" s="187"/>
      <c r="L4261" s="188"/>
      <c r="M4261" s="189"/>
    </row>
    <row r="4262" spans="2:13" outlineLevel="1" x14ac:dyDescent="0.35">
      <c r="B4262" s="107">
        <v>26</v>
      </c>
      <c r="C4262" s="108">
        <v>24</v>
      </c>
      <c r="D4262" s="192"/>
      <c r="E4262" s="191"/>
      <c r="F4262" s="178"/>
      <c r="G4262" s="179"/>
      <c r="H4262" s="180" t="str">
        <f t="shared" si="113"/>
        <v/>
      </c>
      <c r="I4262" s="181"/>
      <c r="J4262" s="182"/>
      <c r="K4262" s="187"/>
      <c r="L4262" s="188"/>
      <c r="M4262" s="189"/>
    </row>
    <row r="4263" spans="2:13" outlineLevel="1" x14ac:dyDescent="0.35">
      <c r="B4263" s="107">
        <v>26</v>
      </c>
      <c r="C4263" s="108">
        <v>25</v>
      </c>
      <c r="D4263" s="192"/>
      <c r="E4263" s="191"/>
      <c r="F4263" s="178"/>
      <c r="G4263" s="179"/>
      <c r="H4263" s="180" t="str">
        <f t="shared" si="113"/>
        <v/>
      </c>
      <c r="I4263" s="181"/>
      <c r="J4263" s="182"/>
      <c r="K4263" s="187"/>
      <c r="L4263" s="188"/>
      <c r="M4263" s="189"/>
    </row>
    <row r="4264" spans="2:13" outlineLevel="1" x14ac:dyDescent="0.35">
      <c r="B4264" s="107">
        <v>26</v>
      </c>
      <c r="C4264" s="108">
        <v>26</v>
      </c>
      <c r="D4264" s="192"/>
      <c r="E4264" s="191"/>
      <c r="F4264" s="178"/>
      <c r="G4264" s="179"/>
      <c r="H4264" s="180" t="str">
        <f t="shared" si="113"/>
        <v/>
      </c>
      <c r="I4264" s="181"/>
      <c r="J4264" s="182"/>
      <c r="K4264" s="187"/>
      <c r="L4264" s="188"/>
      <c r="M4264" s="189"/>
    </row>
    <row r="4265" spans="2:13" outlineLevel="1" x14ac:dyDescent="0.35">
      <c r="B4265" s="107">
        <v>26</v>
      </c>
      <c r="C4265" s="108">
        <v>27</v>
      </c>
      <c r="D4265" s="192"/>
      <c r="E4265" s="191"/>
      <c r="F4265" s="178"/>
      <c r="G4265" s="179"/>
      <c r="H4265" s="180" t="str">
        <f t="shared" si="113"/>
        <v/>
      </c>
      <c r="I4265" s="181"/>
      <c r="J4265" s="182"/>
      <c r="K4265" s="187"/>
      <c r="L4265" s="188"/>
      <c r="M4265" s="189"/>
    </row>
    <row r="4266" spans="2:13" outlineLevel="1" x14ac:dyDescent="0.35">
      <c r="B4266" s="107">
        <v>26</v>
      </c>
      <c r="C4266" s="108">
        <v>28</v>
      </c>
      <c r="D4266" s="192"/>
      <c r="E4266" s="191"/>
      <c r="F4266" s="178"/>
      <c r="G4266" s="179"/>
      <c r="H4266" s="180" t="str">
        <f t="shared" si="113"/>
        <v/>
      </c>
      <c r="I4266" s="181"/>
      <c r="J4266" s="182"/>
      <c r="K4266" s="187"/>
      <c r="L4266" s="188"/>
      <c r="M4266" s="189"/>
    </row>
    <row r="4267" spans="2:13" outlineLevel="1" x14ac:dyDescent="0.35">
      <c r="B4267" s="107">
        <v>26</v>
      </c>
      <c r="C4267" s="108">
        <v>29</v>
      </c>
      <c r="D4267" s="192"/>
      <c r="E4267" s="191"/>
      <c r="F4267" s="178"/>
      <c r="G4267" s="179"/>
      <c r="H4267" s="180" t="str">
        <f t="shared" si="113"/>
        <v/>
      </c>
      <c r="I4267" s="181"/>
      <c r="J4267" s="182"/>
      <c r="K4267" s="187"/>
      <c r="L4267" s="188"/>
      <c r="M4267" s="189"/>
    </row>
    <row r="4268" spans="2:13" outlineLevel="1" x14ac:dyDescent="0.35">
      <c r="B4268" s="107">
        <v>26</v>
      </c>
      <c r="C4268" s="108">
        <v>30</v>
      </c>
      <c r="D4268" s="192"/>
      <c r="E4268" s="191"/>
      <c r="F4268" s="178"/>
      <c r="G4268" s="179"/>
      <c r="H4268" s="180" t="str">
        <f t="shared" si="113"/>
        <v/>
      </c>
      <c r="I4268" s="181"/>
      <c r="J4268" s="182"/>
      <c r="K4268" s="187"/>
      <c r="L4268" s="188"/>
      <c r="M4268" s="189"/>
    </row>
    <row r="4269" spans="2:13" outlineLevel="1" x14ac:dyDescent="0.35">
      <c r="B4269" s="107">
        <v>26</v>
      </c>
      <c r="C4269" s="108">
        <v>31</v>
      </c>
      <c r="D4269" s="192"/>
      <c r="E4269" s="191"/>
      <c r="F4269" s="178"/>
      <c r="G4269" s="179"/>
      <c r="H4269" s="180" t="str">
        <f t="shared" si="113"/>
        <v/>
      </c>
      <c r="I4269" s="181"/>
      <c r="J4269" s="182"/>
      <c r="K4269" s="187"/>
      <c r="L4269" s="188"/>
      <c r="M4269" s="189"/>
    </row>
    <row r="4270" spans="2:13" outlineLevel="1" x14ac:dyDescent="0.35">
      <c r="B4270" s="107">
        <v>26</v>
      </c>
      <c r="C4270" s="108">
        <v>32</v>
      </c>
      <c r="D4270" s="192"/>
      <c r="E4270" s="191"/>
      <c r="F4270" s="178"/>
      <c r="G4270" s="179"/>
      <c r="H4270" s="180" t="str">
        <f t="shared" si="113"/>
        <v/>
      </c>
      <c r="I4270" s="181"/>
      <c r="J4270" s="182"/>
      <c r="K4270" s="187"/>
      <c r="L4270" s="188"/>
      <c r="M4270" s="189"/>
    </row>
    <row r="4271" spans="2:13" outlineLevel="1" x14ac:dyDescent="0.35">
      <c r="B4271" s="107">
        <v>26</v>
      </c>
      <c r="C4271" s="108">
        <v>33</v>
      </c>
      <c r="D4271" s="192"/>
      <c r="E4271" s="191"/>
      <c r="F4271" s="178"/>
      <c r="G4271" s="179"/>
      <c r="H4271" s="180" t="str">
        <f t="shared" ref="H4271:H4302" si="114">IFERROR(E4271/$E$4234,"")</f>
        <v/>
      </c>
      <c r="I4271" s="181"/>
      <c r="J4271" s="182"/>
      <c r="K4271" s="187"/>
      <c r="L4271" s="188"/>
      <c r="M4271" s="189"/>
    </row>
    <row r="4272" spans="2:13" outlineLevel="1" x14ac:dyDescent="0.35">
      <c r="B4272" s="107">
        <v>26</v>
      </c>
      <c r="C4272" s="108">
        <v>34</v>
      </c>
      <c r="D4272" s="192"/>
      <c r="E4272" s="191"/>
      <c r="F4272" s="178"/>
      <c r="G4272" s="179"/>
      <c r="H4272" s="180" t="str">
        <f t="shared" si="114"/>
        <v/>
      </c>
      <c r="I4272" s="181"/>
      <c r="J4272" s="182"/>
      <c r="K4272" s="187"/>
      <c r="L4272" s="188"/>
      <c r="M4272" s="189"/>
    </row>
    <row r="4273" spans="2:13" outlineLevel="1" x14ac:dyDescent="0.35">
      <c r="B4273" s="107">
        <v>26</v>
      </c>
      <c r="C4273" s="108">
        <v>35</v>
      </c>
      <c r="D4273" s="192"/>
      <c r="E4273" s="191"/>
      <c r="F4273" s="178"/>
      <c r="G4273" s="179"/>
      <c r="H4273" s="180" t="str">
        <f t="shared" si="114"/>
        <v/>
      </c>
      <c r="I4273" s="181"/>
      <c r="J4273" s="182"/>
      <c r="K4273" s="187"/>
      <c r="L4273" s="188"/>
      <c r="M4273" s="189"/>
    </row>
    <row r="4274" spans="2:13" outlineLevel="1" x14ac:dyDescent="0.35">
      <c r="B4274" s="107">
        <v>26</v>
      </c>
      <c r="C4274" s="108">
        <v>36</v>
      </c>
      <c r="D4274" s="192"/>
      <c r="E4274" s="191"/>
      <c r="F4274" s="178"/>
      <c r="G4274" s="179"/>
      <c r="H4274" s="180" t="str">
        <f t="shared" si="114"/>
        <v/>
      </c>
      <c r="I4274" s="181"/>
      <c r="J4274" s="182"/>
      <c r="K4274" s="187"/>
      <c r="L4274" s="188"/>
      <c r="M4274" s="189"/>
    </row>
    <row r="4275" spans="2:13" outlineLevel="1" x14ac:dyDescent="0.35">
      <c r="B4275" s="107">
        <v>26</v>
      </c>
      <c r="C4275" s="108">
        <v>37</v>
      </c>
      <c r="D4275" s="192"/>
      <c r="E4275" s="191"/>
      <c r="F4275" s="178"/>
      <c r="G4275" s="179"/>
      <c r="H4275" s="180" t="str">
        <f t="shared" si="114"/>
        <v/>
      </c>
      <c r="I4275" s="181"/>
      <c r="J4275" s="182"/>
      <c r="K4275" s="187"/>
      <c r="L4275" s="188"/>
      <c r="M4275" s="189"/>
    </row>
    <row r="4276" spans="2:13" outlineLevel="1" x14ac:dyDescent="0.35">
      <c r="B4276" s="107">
        <v>26</v>
      </c>
      <c r="C4276" s="108">
        <v>38</v>
      </c>
      <c r="D4276" s="192"/>
      <c r="E4276" s="191"/>
      <c r="F4276" s="178"/>
      <c r="G4276" s="179"/>
      <c r="H4276" s="180" t="str">
        <f t="shared" si="114"/>
        <v/>
      </c>
      <c r="I4276" s="181"/>
      <c r="J4276" s="182"/>
      <c r="K4276" s="187"/>
      <c r="L4276" s="188"/>
      <c r="M4276" s="189"/>
    </row>
    <row r="4277" spans="2:13" outlineLevel="1" x14ac:dyDescent="0.35">
      <c r="B4277" s="107">
        <v>26</v>
      </c>
      <c r="C4277" s="108">
        <v>39</v>
      </c>
      <c r="D4277" s="192"/>
      <c r="E4277" s="191"/>
      <c r="F4277" s="178"/>
      <c r="G4277" s="179"/>
      <c r="H4277" s="180" t="str">
        <f t="shared" si="114"/>
        <v/>
      </c>
      <c r="I4277" s="181"/>
      <c r="J4277" s="182"/>
      <c r="K4277" s="187"/>
      <c r="L4277" s="188"/>
      <c r="M4277" s="189"/>
    </row>
    <row r="4278" spans="2:13" outlineLevel="1" x14ac:dyDescent="0.35">
      <c r="B4278" s="107">
        <v>26</v>
      </c>
      <c r="C4278" s="108">
        <v>40</v>
      </c>
      <c r="D4278" s="192"/>
      <c r="E4278" s="191"/>
      <c r="F4278" s="178"/>
      <c r="G4278" s="179"/>
      <c r="H4278" s="180" t="str">
        <f t="shared" si="114"/>
        <v/>
      </c>
      <c r="I4278" s="181"/>
      <c r="J4278" s="182"/>
      <c r="K4278" s="187"/>
      <c r="L4278" s="188"/>
      <c r="M4278" s="189"/>
    </row>
    <row r="4279" spans="2:13" outlineLevel="1" x14ac:dyDescent="0.35">
      <c r="B4279" s="107">
        <v>26</v>
      </c>
      <c r="C4279" s="108">
        <v>41</v>
      </c>
      <c r="D4279" s="192"/>
      <c r="E4279" s="191"/>
      <c r="F4279" s="178"/>
      <c r="G4279" s="179"/>
      <c r="H4279" s="180" t="str">
        <f t="shared" si="114"/>
        <v/>
      </c>
      <c r="I4279" s="181"/>
      <c r="J4279" s="182"/>
      <c r="K4279" s="187"/>
      <c r="L4279" s="188"/>
      <c r="M4279" s="189"/>
    </row>
    <row r="4280" spans="2:13" outlineLevel="1" x14ac:dyDescent="0.35">
      <c r="B4280" s="107">
        <v>26</v>
      </c>
      <c r="C4280" s="108">
        <v>42</v>
      </c>
      <c r="D4280" s="192"/>
      <c r="E4280" s="191"/>
      <c r="F4280" s="178"/>
      <c r="G4280" s="179"/>
      <c r="H4280" s="180" t="str">
        <f t="shared" si="114"/>
        <v/>
      </c>
      <c r="I4280" s="181"/>
      <c r="J4280" s="182"/>
      <c r="K4280" s="187"/>
      <c r="L4280" s="188"/>
      <c r="M4280" s="189"/>
    </row>
    <row r="4281" spans="2:13" outlineLevel="1" x14ac:dyDescent="0.35">
      <c r="B4281" s="107">
        <v>26</v>
      </c>
      <c r="C4281" s="108">
        <v>43</v>
      </c>
      <c r="D4281" s="192"/>
      <c r="E4281" s="191"/>
      <c r="F4281" s="178"/>
      <c r="G4281" s="179"/>
      <c r="H4281" s="180" t="str">
        <f t="shared" si="114"/>
        <v/>
      </c>
      <c r="I4281" s="181"/>
      <c r="J4281" s="182"/>
      <c r="K4281" s="187"/>
      <c r="L4281" s="188"/>
      <c r="M4281" s="189"/>
    </row>
    <row r="4282" spans="2:13" outlineLevel="1" x14ac:dyDescent="0.35">
      <c r="B4282" s="107">
        <v>26</v>
      </c>
      <c r="C4282" s="108">
        <v>44</v>
      </c>
      <c r="D4282" s="192"/>
      <c r="E4282" s="191"/>
      <c r="F4282" s="178"/>
      <c r="G4282" s="179"/>
      <c r="H4282" s="180" t="str">
        <f t="shared" si="114"/>
        <v/>
      </c>
      <c r="I4282" s="181"/>
      <c r="J4282" s="182"/>
      <c r="K4282" s="187"/>
      <c r="L4282" s="188"/>
      <c r="M4282" s="189"/>
    </row>
    <row r="4283" spans="2:13" outlineLevel="1" x14ac:dyDescent="0.35">
      <c r="B4283" s="107">
        <v>26</v>
      </c>
      <c r="C4283" s="108">
        <v>45</v>
      </c>
      <c r="D4283" s="192"/>
      <c r="E4283" s="191"/>
      <c r="F4283" s="178"/>
      <c r="G4283" s="179"/>
      <c r="H4283" s="180" t="str">
        <f t="shared" si="114"/>
        <v/>
      </c>
      <c r="I4283" s="181"/>
      <c r="J4283" s="182"/>
      <c r="K4283" s="187"/>
      <c r="L4283" s="188"/>
      <c r="M4283" s="189"/>
    </row>
    <row r="4284" spans="2:13" outlineLevel="1" x14ac:dyDescent="0.35">
      <c r="B4284" s="107">
        <v>26</v>
      </c>
      <c r="C4284" s="108">
        <v>46</v>
      </c>
      <c r="D4284" s="192"/>
      <c r="E4284" s="191"/>
      <c r="F4284" s="178"/>
      <c r="G4284" s="179"/>
      <c r="H4284" s="180" t="str">
        <f t="shared" si="114"/>
        <v/>
      </c>
      <c r="I4284" s="181"/>
      <c r="J4284" s="182"/>
      <c r="K4284" s="187"/>
      <c r="L4284" s="188"/>
      <c r="M4284" s="189"/>
    </row>
    <row r="4285" spans="2:13" outlineLevel="1" x14ac:dyDescent="0.35">
      <c r="B4285" s="107">
        <v>26</v>
      </c>
      <c r="C4285" s="108">
        <v>47</v>
      </c>
      <c r="D4285" s="192"/>
      <c r="E4285" s="191"/>
      <c r="F4285" s="178"/>
      <c r="G4285" s="179"/>
      <c r="H4285" s="180" t="str">
        <f t="shared" si="114"/>
        <v/>
      </c>
      <c r="I4285" s="181"/>
      <c r="J4285" s="182"/>
      <c r="K4285" s="187"/>
      <c r="L4285" s="188"/>
      <c r="M4285" s="189"/>
    </row>
    <row r="4286" spans="2:13" outlineLevel="1" x14ac:dyDescent="0.35">
      <c r="B4286" s="107">
        <v>26</v>
      </c>
      <c r="C4286" s="108">
        <v>48</v>
      </c>
      <c r="D4286" s="192"/>
      <c r="E4286" s="191"/>
      <c r="F4286" s="178"/>
      <c r="G4286" s="179"/>
      <c r="H4286" s="180" t="str">
        <f t="shared" si="114"/>
        <v/>
      </c>
      <c r="I4286" s="181"/>
      <c r="J4286" s="182"/>
      <c r="K4286" s="187"/>
      <c r="L4286" s="188"/>
      <c r="M4286" s="189"/>
    </row>
    <row r="4287" spans="2:13" outlineLevel="1" x14ac:dyDescent="0.35">
      <c r="B4287" s="107">
        <v>26</v>
      </c>
      <c r="C4287" s="108">
        <v>49</v>
      </c>
      <c r="D4287" s="192"/>
      <c r="E4287" s="191"/>
      <c r="F4287" s="178"/>
      <c r="G4287" s="179"/>
      <c r="H4287" s="180" t="str">
        <f t="shared" si="114"/>
        <v/>
      </c>
      <c r="I4287" s="181"/>
      <c r="J4287" s="182"/>
      <c r="K4287" s="187"/>
      <c r="L4287" s="188"/>
      <c r="M4287" s="189"/>
    </row>
    <row r="4288" spans="2:13" outlineLevel="1" x14ac:dyDescent="0.35">
      <c r="B4288" s="107">
        <v>26</v>
      </c>
      <c r="C4288" s="108">
        <v>50</v>
      </c>
      <c r="D4288" s="192"/>
      <c r="E4288" s="191"/>
      <c r="F4288" s="178"/>
      <c r="G4288" s="179"/>
      <c r="H4288" s="180" t="str">
        <f t="shared" si="114"/>
        <v/>
      </c>
      <c r="I4288" s="181"/>
      <c r="J4288" s="182"/>
      <c r="K4288" s="187"/>
      <c r="L4288" s="188"/>
      <c r="M4288" s="189"/>
    </row>
    <row r="4289" spans="2:13" outlineLevel="1" x14ac:dyDescent="0.35">
      <c r="B4289" s="107">
        <v>26</v>
      </c>
      <c r="C4289" s="108">
        <v>51</v>
      </c>
      <c r="D4289" s="192"/>
      <c r="E4289" s="191"/>
      <c r="F4289" s="178"/>
      <c r="G4289" s="179"/>
      <c r="H4289" s="180" t="str">
        <f t="shared" si="114"/>
        <v/>
      </c>
      <c r="I4289" s="181"/>
      <c r="J4289" s="182"/>
      <c r="K4289" s="187"/>
      <c r="L4289" s="188"/>
      <c r="M4289" s="189"/>
    </row>
    <row r="4290" spans="2:13" outlineLevel="1" x14ac:dyDescent="0.35">
      <c r="B4290" s="107">
        <v>26</v>
      </c>
      <c r="C4290" s="108">
        <v>52</v>
      </c>
      <c r="D4290" s="192"/>
      <c r="E4290" s="191"/>
      <c r="F4290" s="178"/>
      <c r="G4290" s="179"/>
      <c r="H4290" s="180" t="str">
        <f t="shared" si="114"/>
        <v/>
      </c>
      <c r="I4290" s="181"/>
      <c r="J4290" s="182"/>
      <c r="K4290" s="187"/>
      <c r="L4290" s="188"/>
      <c r="M4290" s="189"/>
    </row>
    <row r="4291" spans="2:13" outlineLevel="1" x14ac:dyDescent="0.35">
      <c r="B4291" s="107">
        <v>26</v>
      </c>
      <c r="C4291" s="108">
        <v>53</v>
      </c>
      <c r="D4291" s="192"/>
      <c r="E4291" s="191"/>
      <c r="F4291" s="178"/>
      <c r="G4291" s="179"/>
      <c r="H4291" s="180" t="str">
        <f t="shared" si="114"/>
        <v/>
      </c>
      <c r="I4291" s="181"/>
      <c r="J4291" s="182"/>
      <c r="K4291" s="187"/>
      <c r="L4291" s="188"/>
      <c r="M4291" s="189"/>
    </row>
    <row r="4292" spans="2:13" outlineLevel="1" x14ac:dyDescent="0.35">
      <c r="B4292" s="107">
        <v>26</v>
      </c>
      <c r="C4292" s="108">
        <v>54</v>
      </c>
      <c r="D4292" s="193"/>
      <c r="E4292" s="191"/>
      <c r="F4292" s="178"/>
      <c r="G4292" s="179"/>
      <c r="H4292" s="180" t="str">
        <f t="shared" si="114"/>
        <v/>
      </c>
      <c r="I4292" s="181"/>
      <c r="J4292" s="182"/>
      <c r="K4292" s="187"/>
      <c r="L4292" s="188"/>
      <c r="M4292" s="189"/>
    </row>
    <row r="4293" spans="2:13" outlineLevel="1" x14ac:dyDescent="0.35">
      <c r="B4293" s="107">
        <v>26</v>
      </c>
      <c r="C4293" s="108">
        <v>55</v>
      </c>
      <c r="D4293" s="194"/>
      <c r="E4293" s="195"/>
      <c r="F4293" s="178"/>
      <c r="G4293" s="179"/>
      <c r="H4293" s="180" t="str">
        <f t="shared" si="114"/>
        <v/>
      </c>
      <c r="I4293" s="181"/>
      <c r="J4293" s="182"/>
      <c r="K4293" s="187"/>
      <c r="L4293" s="188"/>
      <c r="M4293" s="189"/>
    </row>
    <row r="4294" spans="2:13" outlineLevel="1" x14ac:dyDescent="0.35">
      <c r="B4294" s="107">
        <v>26</v>
      </c>
      <c r="C4294" s="108">
        <v>56</v>
      </c>
      <c r="D4294" s="196"/>
      <c r="E4294" s="195"/>
      <c r="F4294" s="178"/>
      <c r="G4294" s="179"/>
      <c r="H4294" s="180" t="str">
        <f t="shared" si="114"/>
        <v/>
      </c>
      <c r="I4294" s="181"/>
      <c r="J4294" s="182"/>
      <c r="K4294" s="187"/>
      <c r="L4294" s="188"/>
      <c r="M4294" s="189"/>
    </row>
    <row r="4295" spans="2:13" outlineLevel="1" x14ac:dyDescent="0.35">
      <c r="B4295" s="107">
        <v>26</v>
      </c>
      <c r="C4295" s="108">
        <v>57</v>
      </c>
      <c r="D4295" s="194"/>
      <c r="E4295" s="195"/>
      <c r="F4295" s="178"/>
      <c r="G4295" s="179"/>
      <c r="H4295" s="180" t="str">
        <f t="shared" si="114"/>
        <v/>
      </c>
      <c r="I4295" s="181"/>
      <c r="J4295" s="182"/>
      <c r="K4295" s="187"/>
      <c r="L4295" s="188"/>
      <c r="M4295" s="189"/>
    </row>
    <row r="4296" spans="2:13" outlineLevel="1" x14ac:dyDescent="0.35">
      <c r="B4296" s="107">
        <v>26</v>
      </c>
      <c r="C4296" s="108">
        <v>58</v>
      </c>
      <c r="D4296" s="176"/>
      <c r="E4296" s="191"/>
      <c r="F4296" s="178"/>
      <c r="G4296" s="179"/>
      <c r="H4296" s="180" t="str">
        <f t="shared" si="114"/>
        <v/>
      </c>
      <c r="I4296" s="181"/>
      <c r="J4296" s="182"/>
      <c r="K4296" s="187"/>
      <c r="L4296" s="188"/>
      <c r="M4296" s="189"/>
    </row>
    <row r="4297" spans="2:13" outlineLevel="1" x14ac:dyDescent="0.35">
      <c r="B4297" s="107">
        <v>26</v>
      </c>
      <c r="C4297" s="108">
        <v>59</v>
      </c>
      <c r="D4297" s="192"/>
      <c r="E4297" s="191"/>
      <c r="F4297" s="178"/>
      <c r="G4297" s="179"/>
      <c r="H4297" s="180" t="str">
        <f t="shared" si="114"/>
        <v/>
      </c>
      <c r="I4297" s="181"/>
      <c r="J4297" s="182"/>
      <c r="K4297" s="187"/>
      <c r="L4297" s="188"/>
      <c r="M4297" s="189"/>
    </row>
    <row r="4298" spans="2:13" outlineLevel="1" x14ac:dyDescent="0.35">
      <c r="B4298" s="107">
        <v>26</v>
      </c>
      <c r="C4298" s="108">
        <v>60</v>
      </c>
      <c r="D4298" s="192"/>
      <c r="E4298" s="191"/>
      <c r="F4298" s="178"/>
      <c r="G4298" s="179"/>
      <c r="H4298" s="180" t="str">
        <f t="shared" si="114"/>
        <v/>
      </c>
      <c r="I4298" s="181"/>
      <c r="J4298" s="182"/>
      <c r="K4298" s="187"/>
      <c r="L4298" s="188"/>
      <c r="M4298" s="189"/>
    </row>
    <row r="4299" spans="2:13" outlineLevel="1" x14ac:dyDescent="0.35">
      <c r="B4299" s="107">
        <v>26</v>
      </c>
      <c r="C4299" s="108">
        <v>61</v>
      </c>
      <c r="D4299" s="192"/>
      <c r="E4299" s="191"/>
      <c r="F4299" s="178"/>
      <c r="G4299" s="179"/>
      <c r="H4299" s="180" t="str">
        <f t="shared" si="114"/>
        <v/>
      </c>
      <c r="I4299" s="181"/>
      <c r="J4299" s="182"/>
      <c r="K4299" s="187"/>
      <c r="L4299" s="188"/>
      <c r="M4299" s="189"/>
    </row>
    <row r="4300" spans="2:13" outlineLevel="1" x14ac:dyDescent="0.35">
      <c r="B4300" s="107">
        <v>26</v>
      </c>
      <c r="C4300" s="108">
        <v>62</v>
      </c>
      <c r="D4300" s="192"/>
      <c r="E4300" s="191"/>
      <c r="F4300" s="178"/>
      <c r="G4300" s="179"/>
      <c r="H4300" s="180" t="str">
        <f t="shared" si="114"/>
        <v/>
      </c>
      <c r="I4300" s="181"/>
      <c r="J4300" s="182"/>
      <c r="K4300" s="187"/>
      <c r="L4300" s="188"/>
      <c r="M4300" s="189"/>
    </row>
    <row r="4301" spans="2:13" outlineLevel="1" x14ac:dyDescent="0.35">
      <c r="B4301" s="107">
        <v>26</v>
      </c>
      <c r="C4301" s="108">
        <v>63</v>
      </c>
      <c r="D4301" s="192"/>
      <c r="E4301" s="191"/>
      <c r="F4301" s="178"/>
      <c r="G4301" s="179"/>
      <c r="H4301" s="180" t="str">
        <f t="shared" si="114"/>
        <v/>
      </c>
      <c r="I4301" s="181"/>
      <c r="J4301" s="182"/>
      <c r="K4301" s="187"/>
      <c r="L4301" s="188"/>
      <c r="M4301" s="189"/>
    </row>
    <row r="4302" spans="2:13" outlineLevel="1" x14ac:dyDescent="0.35">
      <c r="B4302" s="107">
        <v>26</v>
      </c>
      <c r="C4302" s="108">
        <v>64</v>
      </c>
      <c r="D4302" s="192"/>
      <c r="E4302" s="191"/>
      <c r="F4302" s="178"/>
      <c r="G4302" s="179"/>
      <c r="H4302" s="180" t="str">
        <f t="shared" si="114"/>
        <v/>
      </c>
      <c r="I4302" s="181"/>
      <c r="J4302" s="182"/>
      <c r="K4302" s="187"/>
      <c r="L4302" s="188"/>
      <c r="M4302" s="189"/>
    </row>
    <row r="4303" spans="2:13" outlineLevel="1" x14ac:dyDescent="0.35">
      <c r="B4303" s="107">
        <v>26</v>
      </c>
      <c r="C4303" s="108">
        <v>65</v>
      </c>
      <c r="D4303" s="192"/>
      <c r="E4303" s="191"/>
      <c r="F4303" s="178"/>
      <c r="G4303" s="179"/>
      <c r="H4303" s="180" t="str">
        <f t="shared" ref="H4303:H4334" si="115">IFERROR(E4303/$E$4234,"")</f>
        <v/>
      </c>
      <c r="I4303" s="181"/>
      <c r="J4303" s="182"/>
      <c r="K4303" s="187"/>
      <c r="L4303" s="188"/>
      <c r="M4303" s="189"/>
    </row>
    <row r="4304" spans="2:13" outlineLevel="1" x14ac:dyDescent="0.35">
      <c r="B4304" s="107">
        <v>26</v>
      </c>
      <c r="C4304" s="108">
        <v>66</v>
      </c>
      <c r="D4304" s="192"/>
      <c r="E4304" s="191"/>
      <c r="F4304" s="178"/>
      <c r="G4304" s="179"/>
      <c r="H4304" s="180" t="str">
        <f t="shared" si="115"/>
        <v/>
      </c>
      <c r="I4304" s="181"/>
      <c r="J4304" s="182"/>
      <c r="K4304" s="187"/>
      <c r="L4304" s="188"/>
      <c r="M4304" s="189"/>
    </row>
    <row r="4305" spans="2:13" outlineLevel="1" x14ac:dyDescent="0.35">
      <c r="B4305" s="107">
        <v>26</v>
      </c>
      <c r="C4305" s="108">
        <v>67</v>
      </c>
      <c r="D4305" s="192"/>
      <c r="E4305" s="191"/>
      <c r="F4305" s="178"/>
      <c r="G4305" s="179"/>
      <c r="H4305" s="180" t="str">
        <f t="shared" si="115"/>
        <v/>
      </c>
      <c r="I4305" s="181"/>
      <c r="J4305" s="182"/>
      <c r="K4305" s="187"/>
      <c r="L4305" s="188"/>
      <c r="M4305" s="189"/>
    </row>
    <row r="4306" spans="2:13" outlineLevel="1" x14ac:dyDescent="0.35">
      <c r="B4306" s="107">
        <v>26</v>
      </c>
      <c r="C4306" s="108">
        <v>68</v>
      </c>
      <c r="D4306" s="192"/>
      <c r="E4306" s="191"/>
      <c r="F4306" s="178"/>
      <c r="G4306" s="179"/>
      <c r="H4306" s="180" t="str">
        <f t="shared" si="115"/>
        <v/>
      </c>
      <c r="I4306" s="181"/>
      <c r="J4306" s="182"/>
      <c r="K4306" s="187"/>
      <c r="L4306" s="188"/>
      <c r="M4306" s="189"/>
    </row>
    <row r="4307" spans="2:13" outlineLevel="1" x14ac:dyDescent="0.35">
      <c r="B4307" s="107">
        <v>26</v>
      </c>
      <c r="C4307" s="108">
        <v>69</v>
      </c>
      <c r="D4307" s="192"/>
      <c r="E4307" s="191"/>
      <c r="F4307" s="178"/>
      <c r="G4307" s="179"/>
      <c r="H4307" s="180" t="str">
        <f t="shared" si="115"/>
        <v/>
      </c>
      <c r="I4307" s="181"/>
      <c r="J4307" s="182"/>
      <c r="K4307" s="187"/>
      <c r="L4307" s="188"/>
      <c r="M4307" s="189"/>
    </row>
    <row r="4308" spans="2:13" outlineLevel="1" x14ac:dyDescent="0.35">
      <c r="B4308" s="107">
        <v>26</v>
      </c>
      <c r="C4308" s="108">
        <v>70</v>
      </c>
      <c r="D4308" s="192"/>
      <c r="E4308" s="191"/>
      <c r="F4308" s="178"/>
      <c r="G4308" s="179"/>
      <c r="H4308" s="180" t="str">
        <f t="shared" si="115"/>
        <v/>
      </c>
      <c r="I4308" s="181"/>
      <c r="J4308" s="182"/>
      <c r="K4308" s="187"/>
      <c r="L4308" s="188"/>
      <c r="M4308" s="189"/>
    </row>
    <row r="4309" spans="2:13" outlineLevel="1" x14ac:dyDescent="0.35">
      <c r="B4309" s="107">
        <v>26</v>
      </c>
      <c r="C4309" s="108">
        <v>71</v>
      </c>
      <c r="D4309" s="192"/>
      <c r="E4309" s="191"/>
      <c r="F4309" s="178"/>
      <c r="G4309" s="179"/>
      <c r="H4309" s="180" t="str">
        <f t="shared" si="115"/>
        <v/>
      </c>
      <c r="I4309" s="181"/>
      <c r="J4309" s="182"/>
      <c r="K4309" s="187"/>
      <c r="L4309" s="188"/>
      <c r="M4309" s="189"/>
    </row>
    <row r="4310" spans="2:13" outlineLevel="1" x14ac:dyDescent="0.35">
      <c r="B4310" s="107">
        <v>26</v>
      </c>
      <c r="C4310" s="108">
        <v>72</v>
      </c>
      <c r="D4310" s="192"/>
      <c r="E4310" s="191"/>
      <c r="F4310" s="178"/>
      <c r="G4310" s="179"/>
      <c r="H4310" s="180" t="str">
        <f t="shared" si="115"/>
        <v/>
      </c>
      <c r="I4310" s="181"/>
      <c r="J4310" s="182"/>
      <c r="K4310" s="187"/>
      <c r="L4310" s="188"/>
      <c r="M4310" s="189"/>
    </row>
    <row r="4311" spans="2:13" outlineLevel="1" x14ac:dyDescent="0.35">
      <c r="B4311" s="107">
        <v>26</v>
      </c>
      <c r="C4311" s="108">
        <v>73</v>
      </c>
      <c r="D4311" s="192"/>
      <c r="E4311" s="191"/>
      <c r="F4311" s="178"/>
      <c r="G4311" s="179"/>
      <c r="H4311" s="180" t="str">
        <f t="shared" si="115"/>
        <v/>
      </c>
      <c r="I4311" s="181"/>
      <c r="J4311" s="182"/>
      <c r="K4311" s="187"/>
      <c r="L4311" s="188"/>
      <c r="M4311" s="189"/>
    </row>
    <row r="4312" spans="2:13" outlineLevel="1" x14ac:dyDescent="0.35">
      <c r="B4312" s="107">
        <v>26</v>
      </c>
      <c r="C4312" s="108">
        <v>74</v>
      </c>
      <c r="D4312" s="192"/>
      <c r="E4312" s="191"/>
      <c r="F4312" s="178"/>
      <c r="G4312" s="179"/>
      <c r="H4312" s="180" t="str">
        <f t="shared" si="115"/>
        <v/>
      </c>
      <c r="I4312" s="181"/>
      <c r="J4312" s="182"/>
      <c r="K4312" s="187"/>
      <c r="L4312" s="188"/>
      <c r="M4312" s="189"/>
    </row>
    <row r="4313" spans="2:13" outlineLevel="1" x14ac:dyDescent="0.35">
      <c r="B4313" s="107">
        <v>26</v>
      </c>
      <c r="C4313" s="108">
        <v>75</v>
      </c>
      <c r="D4313" s="192"/>
      <c r="E4313" s="191"/>
      <c r="F4313" s="178"/>
      <c r="G4313" s="179"/>
      <c r="H4313" s="180" t="str">
        <f t="shared" si="115"/>
        <v/>
      </c>
      <c r="I4313" s="181"/>
      <c r="J4313" s="182"/>
      <c r="K4313" s="187"/>
      <c r="L4313" s="188"/>
      <c r="M4313" s="189"/>
    </row>
    <row r="4314" spans="2:13" outlineLevel="1" x14ac:dyDescent="0.35">
      <c r="B4314" s="107">
        <v>26</v>
      </c>
      <c r="C4314" s="108">
        <v>76</v>
      </c>
      <c r="D4314" s="192"/>
      <c r="E4314" s="191"/>
      <c r="F4314" s="178"/>
      <c r="G4314" s="179"/>
      <c r="H4314" s="180" t="str">
        <f t="shared" si="115"/>
        <v/>
      </c>
      <c r="I4314" s="181"/>
      <c r="J4314" s="182"/>
      <c r="K4314" s="187"/>
      <c r="L4314" s="188"/>
      <c r="M4314" s="189"/>
    </row>
    <row r="4315" spans="2:13" outlineLevel="1" x14ac:dyDescent="0.35">
      <c r="B4315" s="107">
        <v>26</v>
      </c>
      <c r="C4315" s="108">
        <v>77</v>
      </c>
      <c r="D4315" s="192"/>
      <c r="E4315" s="191"/>
      <c r="F4315" s="178"/>
      <c r="G4315" s="179"/>
      <c r="H4315" s="180" t="str">
        <f t="shared" si="115"/>
        <v/>
      </c>
      <c r="I4315" s="181"/>
      <c r="J4315" s="182"/>
      <c r="K4315" s="187"/>
      <c r="L4315" s="188"/>
      <c r="M4315" s="189"/>
    </row>
    <row r="4316" spans="2:13" outlineLevel="1" x14ac:dyDescent="0.35">
      <c r="B4316" s="107">
        <v>26</v>
      </c>
      <c r="C4316" s="108">
        <v>78</v>
      </c>
      <c r="D4316" s="192"/>
      <c r="E4316" s="191"/>
      <c r="F4316" s="178"/>
      <c r="G4316" s="179"/>
      <c r="H4316" s="180" t="str">
        <f t="shared" si="115"/>
        <v/>
      </c>
      <c r="I4316" s="181"/>
      <c r="J4316" s="182"/>
      <c r="K4316" s="187"/>
      <c r="L4316" s="188"/>
      <c r="M4316" s="189"/>
    </row>
    <row r="4317" spans="2:13" outlineLevel="1" x14ac:dyDescent="0.35">
      <c r="B4317" s="107">
        <v>26</v>
      </c>
      <c r="C4317" s="108">
        <v>79</v>
      </c>
      <c r="D4317" s="192"/>
      <c r="E4317" s="191"/>
      <c r="F4317" s="178"/>
      <c r="G4317" s="179"/>
      <c r="H4317" s="180" t="str">
        <f t="shared" si="115"/>
        <v/>
      </c>
      <c r="I4317" s="181"/>
      <c r="J4317" s="182"/>
      <c r="K4317" s="187"/>
      <c r="L4317" s="188"/>
      <c r="M4317" s="189"/>
    </row>
    <row r="4318" spans="2:13" outlineLevel="1" x14ac:dyDescent="0.35">
      <c r="B4318" s="107">
        <v>26</v>
      </c>
      <c r="C4318" s="108">
        <v>80</v>
      </c>
      <c r="D4318" s="192"/>
      <c r="E4318" s="191"/>
      <c r="F4318" s="178"/>
      <c r="G4318" s="179"/>
      <c r="H4318" s="180" t="str">
        <f t="shared" si="115"/>
        <v/>
      </c>
      <c r="I4318" s="181"/>
      <c r="J4318" s="182"/>
      <c r="K4318" s="187"/>
      <c r="L4318" s="188"/>
      <c r="M4318" s="189"/>
    </row>
    <row r="4319" spans="2:13" outlineLevel="1" x14ac:dyDescent="0.35">
      <c r="B4319" s="107">
        <v>26</v>
      </c>
      <c r="C4319" s="108">
        <v>81</v>
      </c>
      <c r="D4319" s="192"/>
      <c r="E4319" s="191"/>
      <c r="F4319" s="178"/>
      <c r="G4319" s="179"/>
      <c r="H4319" s="180" t="str">
        <f t="shared" si="115"/>
        <v/>
      </c>
      <c r="I4319" s="181"/>
      <c r="J4319" s="182"/>
      <c r="K4319" s="187"/>
      <c r="L4319" s="188"/>
      <c r="M4319" s="189"/>
    </row>
    <row r="4320" spans="2:13" outlineLevel="1" x14ac:dyDescent="0.35">
      <c r="B4320" s="107">
        <v>26</v>
      </c>
      <c r="C4320" s="108">
        <v>82</v>
      </c>
      <c r="D4320" s="192"/>
      <c r="E4320" s="191"/>
      <c r="F4320" s="178"/>
      <c r="G4320" s="179"/>
      <c r="H4320" s="180" t="str">
        <f t="shared" si="115"/>
        <v/>
      </c>
      <c r="I4320" s="181"/>
      <c r="J4320" s="182"/>
      <c r="K4320" s="187"/>
      <c r="L4320" s="188"/>
      <c r="M4320" s="189"/>
    </row>
    <row r="4321" spans="2:13" outlineLevel="1" x14ac:dyDescent="0.35">
      <c r="B4321" s="107">
        <v>26</v>
      </c>
      <c r="C4321" s="108">
        <v>83</v>
      </c>
      <c r="D4321" s="192"/>
      <c r="E4321" s="191"/>
      <c r="F4321" s="178"/>
      <c r="G4321" s="179"/>
      <c r="H4321" s="180" t="str">
        <f t="shared" si="115"/>
        <v/>
      </c>
      <c r="I4321" s="181"/>
      <c r="J4321" s="182"/>
      <c r="K4321" s="187"/>
      <c r="L4321" s="188"/>
      <c r="M4321" s="189"/>
    </row>
    <row r="4322" spans="2:13" outlineLevel="1" x14ac:dyDescent="0.35">
      <c r="B4322" s="107">
        <v>26</v>
      </c>
      <c r="C4322" s="108">
        <v>84</v>
      </c>
      <c r="D4322" s="192"/>
      <c r="E4322" s="191"/>
      <c r="F4322" s="178"/>
      <c r="G4322" s="179"/>
      <c r="H4322" s="180" t="str">
        <f t="shared" si="115"/>
        <v/>
      </c>
      <c r="I4322" s="181"/>
      <c r="J4322" s="182"/>
      <c r="K4322" s="187"/>
      <c r="L4322" s="188"/>
      <c r="M4322" s="189"/>
    </row>
    <row r="4323" spans="2:13" outlineLevel="1" x14ac:dyDescent="0.35">
      <c r="B4323" s="107">
        <v>26</v>
      </c>
      <c r="C4323" s="108">
        <v>85</v>
      </c>
      <c r="D4323" s="192"/>
      <c r="E4323" s="191"/>
      <c r="F4323" s="178"/>
      <c r="G4323" s="179"/>
      <c r="H4323" s="180" t="str">
        <f t="shared" si="115"/>
        <v/>
      </c>
      <c r="I4323" s="181"/>
      <c r="J4323" s="182"/>
      <c r="K4323" s="187"/>
      <c r="L4323" s="188"/>
      <c r="M4323" s="189"/>
    </row>
    <row r="4324" spans="2:13" outlineLevel="1" x14ac:dyDescent="0.35">
      <c r="B4324" s="107">
        <v>26</v>
      </c>
      <c r="C4324" s="108">
        <v>86</v>
      </c>
      <c r="D4324" s="192"/>
      <c r="E4324" s="191"/>
      <c r="F4324" s="178"/>
      <c r="G4324" s="179"/>
      <c r="H4324" s="180" t="str">
        <f t="shared" si="115"/>
        <v/>
      </c>
      <c r="I4324" s="181"/>
      <c r="J4324" s="182"/>
      <c r="K4324" s="187"/>
      <c r="L4324" s="188"/>
      <c r="M4324" s="189"/>
    </row>
    <row r="4325" spans="2:13" outlineLevel="1" x14ac:dyDescent="0.35">
      <c r="B4325" s="107">
        <v>26</v>
      </c>
      <c r="C4325" s="108">
        <v>87</v>
      </c>
      <c r="D4325" s="192"/>
      <c r="E4325" s="191"/>
      <c r="F4325" s="178"/>
      <c r="G4325" s="179"/>
      <c r="H4325" s="180" t="str">
        <f t="shared" si="115"/>
        <v/>
      </c>
      <c r="I4325" s="181"/>
      <c r="J4325" s="182"/>
      <c r="K4325" s="187"/>
      <c r="L4325" s="188"/>
      <c r="M4325" s="189"/>
    </row>
    <row r="4326" spans="2:13" outlineLevel="1" x14ac:dyDescent="0.35">
      <c r="B4326" s="107">
        <v>26</v>
      </c>
      <c r="C4326" s="108">
        <v>88</v>
      </c>
      <c r="D4326" s="192"/>
      <c r="E4326" s="191"/>
      <c r="F4326" s="178"/>
      <c r="G4326" s="179"/>
      <c r="H4326" s="180" t="str">
        <f t="shared" si="115"/>
        <v/>
      </c>
      <c r="I4326" s="181"/>
      <c r="J4326" s="182"/>
      <c r="K4326" s="187"/>
      <c r="L4326" s="188"/>
      <c r="M4326" s="189"/>
    </row>
    <row r="4327" spans="2:13" outlineLevel="1" x14ac:dyDescent="0.35">
      <c r="B4327" s="107">
        <v>26</v>
      </c>
      <c r="C4327" s="108">
        <v>89</v>
      </c>
      <c r="D4327" s="192"/>
      <c r="E4327" s="191"/>
      <c r="F4327" s="178"/>
      <c r="G4327" s="179"/>
      <c r="H4327" s="180" t="str">
        <f t="shared" si="115"/>
        <v/>
      </c>
      <c r="I4327" s="181"/>
      <c r="J4327" s="182"/>
      <c r="K4327" s="187"/>
      <c r="L4327" s="188"/>
      <c r="M4327" s="189"/>
    </row>
    <row r="4328" spans="2:13" outlineLevel="1" x14ac:dyDescent="0.35">
      <c r="B4328" s="107">
        <v>26</v>
      </c>
      <c r="C4328" s="108">
        <v>90</v>
      </c>
      <c r="D4328" s="192"/>
      <c r="E4328" s="191"/>
      <c r="F4328" s="178"/>
      <c r="G4328" s="179"/>
      <c r="H4328" s="180" t="str">
        <f t="shared" si="115"/>
        <v/>
      </c>
      <c r="I4328" s="181"/>
      <c r="J4328" s="182"/>
      <c r="K4328" s="187"/>
      <c r="L4328" s="188"/>
      <c r="M4328" s="189"/>
    </row>
    <row r="4329" spans="2:13" outlineLevel="1" x14ac:dyDescent="0.35">
      <c r="B4329" s="107">
        <v>26</v>
      </c>
      <c r="C4329" s="108">
        <v>91</v>
      </c>
      <c r="D4329" s="192"/>
      <c r="E4329" s="191"/>
      <c r="F4329" s="178"/>
      <c r="G4329" s="179"/>
      <c r="H4329" s="180" t="str">
        <f t="shared" si="115"/>
        <v/>
      </c>
      <c r="I4329" s="181"/>
      <c r="J4329" s="182"/>
      <c r="K4329" s="187"/>
      <c r="L4329" s="188"/>
      <c r="M4329" s="189"/>
    </row>
    <row r="4330" spans="2:13" outlineLevel="1" x14ac:dyDescent="0.35">
      <c r="B4330" s="107">
        <v>26</v>
      </c>
      <c r="C4330" s="108">
        <v>92</v>
      </c>
      <c r="D4330" s="192"/>
      <c r="E4330" s="191"/>
      <c r="F4330" s="178"/>
      <c r="G4330" s="179"/>
      <c r="H4330" s="180" t="str">
        <f t="shared" si="115"/>
        <v/>
      </c>
      <c r="I4330" s="181"/>
      <c r="J4330" s="182"/>
      <c r="K4330" s="187"/>
      <c r="L4330" s="188"/>
      <c r="M4330" s="189"/>
    </row>
    <row r="4331" spans="2:13" outlineLevel="1" x14ac:dyDescent="0.35">
      <c r="B4331" s="107">
        <v>26</v>
      </c>
      <c r="C4331" s="108">
        <v>93</v>
      </c>
      <c r="D4331" s="192"/>
      <c r="E4331" s="191"/>
      <c r="F4331" s="178"/>
      <c r="G4331" s="179"/>
      <c r="H4331" s="180" t="str">
        <f t="shared" si="115"/>
        <v/>
      </c>
      <c r="I4331" s="181"/>
      <c r="J4331" s="182"/>
      <c r="K4331" s="187"/>
      <c r="L4331" s="188"/>
      <c r="M4331" s="189"/>
    </row>
    <row r="4332" spans="2:13" outlineLevel="1" x14ac:dyDescent="0.35">
      <c r="B4332" s="107">
        <v>26</v>
      </c>
      <c r="C4332" s="108">
        <v>94</v>
      </c>
      <c r="D4332" s="192"/>
      <c r="E4332" s="191"/>
      <c r="F4332" s="178"/>
      <c r="G4332" s="179"/>
      <c r="H4332" s="180" t="str">
        <f t="shared" si="115"/>
        <v/>
      </c>
      <c r="I4332" s="181"/>
      <c r="J4332" s="182"/>
      <c r="K4332" s="187"/>
      <c r="L4332" s="188"/>
      <c r="M4332" s="189"/>
    </row>
    <row r="4333" spans="2:13" outlineLevel="1" x14ac:dyDescent="0.35">
      <c r="B4333" s="107">
        <v>26</v>
      </c>
      <c r="C4333" s="108">
        <v>95</v>
      </c>
      <c r="D4333" s="192"/>
      <c r="E4333" s="191"/>
      <c r="F4333" s="178"/>
      <c r="G4333" s="179"/>
      <c r="H4333" s="180" t="str">
        <f t="shared" si="115"/>
        <v/>
      </c>
      <c r="I4333" s="181"/>
      <c r="J4333" s="182"/>
      <c r="K4333" s="187"/>
      <c r="L4333" s="188"/>
      <c r="M4333" s="189"/>
    </row>
    <row r="4334" spans="2:13" outlineLevel="1" x14ac:dyDescent="0.35">
      <c r="B4334" s="107">
        <v>26</v>
      </c>
      <c r="C4334" s="108">
        <v>96</v>
      </c>
      <c r="D4334" s="192"/>
      <c r="E4334" s="191"/>
      <c r="F4334" s="178"/>
      <c r="G4334" s="179"/>
      <c r="H4334" s="180" t="str">
        <f t="shared" si="115"/>
        <v/>
      </c>
      <c r="I4334" s="181"/>
      <c r="J4334" s="182"/>
      <c r="K4334" s="187"/>
      <c r="L4334" s="188"/>
      <c r="M4334" s="189"/>
    </row>
    <row r="4335" spans="2:13" outlineLevel="1" x14ac:dyDescent="0.35">
      <c r="B4335" s="107">
        <v>26</v>
      </c>
      <c r="C4335" s="108">
        <v>97</v>
      </c>
      <c r="D4335" s="192"/>
      <c r="E4335" s="191"/>
      <c r="F4335" s="178"/>
      <c r="G4335" s="179"/>
      <c r="H4335" s="180" t="str">
        <f t="shared" ref="H4335:H4366" si="116">IFERROR(E4335/$E$4234,"")</f>
        <v/>
      </c>
      <c r="I4335" s="181"/>
      <c r="J4335" s="182"/>
      <c r="K4335" s="187"/>
      <c r="L4335" s="188"/>
      <c r="M4335" s="189"/>
    </row>
    <row r="4336" spans="2:13" outlineLevel="1" x14ac:dyDescent="0.35">
      <c r="B4336" s="107">
        <v>26</v>
      </c>
      <c r="C4336" s="108">
        <v>98</v>
      </c>
      <c r="D4336" s="192"/>
      <c r="E4336" s="191"/>
      <c r="F4336" s="178"/>
      <c r="G4336" s="179"/>
      <c r="H4336" s="180" t="str">
        <f t="shared" si="116"/>
        <v/>
      </c>
      <c r="I4336" s="181"/>
      <c r="J4336" s="182"/>
      <c r="K4336" s="187"/>
      <c r="L4336" s="188"/>
      <c r="M4336" s="189"/>
    </row>
    <row r="4337" spans="2:13" outlineLevel="1" x14ac:dyDescent="0.35">
      <c r="B4337" s="107">
        <v>26</v>
      </c>
      <c r="C4337" s="108">
        <v>99</v>
      </c>
      <c r="D4337" s="192"/>
      <c r="E4337" s="191"/>
      <c r="F4337" s="178"/>
      <c r="G4337" s="179"/>
      <c r="H4337" s="180" t="str">
        <f t="shared" si="116"/>
        <v/>
      </c>
      <c r="I4337" s="181"/>
      <c r="J4337" s="182"/>
      <c r="K4337" s="187"/>
      <c r="L4337" s="188"/>
      <c r="M4337" s="189"/>
    </row>
    <row r="4338" spans="2:13" outlineLevel="1" x14ac:dyDescent="0.35">
      <c r="B4338" s="107">
        <v>26</v>
      </c>
      <c r="C4338" s="108">
        <v>100</v>
      </c>
      <c r="D4338" s="192"/>
      <c r="E4338" s="191"/>
      <c r="F4338" s="178"/>
      <c r="G4338" s="179"/>
      <c r="H4338" s="180" t="str">
        <f t="shared" si="116"/>
        <v/>
      </c>
      <c r="I4338" s="181"/>
      <c r="J4338" s="182"/>
      <c r="K4338" s="187"/>
      <c r="L4338" s="188"/>
      <c r="M4338" s="189"/>
    </row>
    <row r="4339" spans="2:13" outlineLevel="1" x14ac:dyDescent="0.35">
      <c r="B4339" s="107">
        <v>26</v>
      </c>
      <c r="C4339" s="108">
        <v>101</v>
      </c>
      <c r="D4339" s="192"/>
      <c r="E4339" s="191"/>
      <c r="F4339" s="178"/>
      <c r="G4339" s="179"/>
      <c r="H4339" s="180" t="str">
        <f t="shared" si="116"/>
        <v/>
      </c>
      <c r="I4339" s="181"/>
      <c r="J4339" s="182"/>
      <c r="K4339" s="187"/>
      <c r="L4339" s="188"/>
      <c r="M4339" s="189"/>
    </row>
    <row r="4340" spans="2:13" outlineLevel="1" x14ac:dyDescent="0.35">
      <c r="B4340" s="107">
        <v>26</v>
      </c>
      <c r="C4340" s="108">
        <v>102</v>
      </c>
      <c r="D4340" s="192"/>
      <c r="E4340" s="191"/>
      <c r="F4340" s="178"/>
      <c r="G4340" s="179"/>
      <c r="H4340" s="180" t="str">
        <f t="shared" si="116"/>
        <v/>
      </c>
      <c r="I4340" s="181"/>
      <c r="J4340" s="182"/>
      <c r="K4340" s="187"/>
      <c r="L4340" s="188"/>
      <c r="M4340" s="189"/>
    </row>
    <row r="4341" spans="2:13" outlineLevel="1" x14ac:dyDescent="0.35">
      <c r="B4341" s="107">
        <v>26</v>
      </c>
      <c r="C4341" s="108">
        <v>103</v>
      </c>
      <c r="D4341" s="192"/>
      <c r="E4341" s="191"/>
      <c r="F4341" s="178"/>
      <c r="G4341" s="179"/>
      <c r="H4341" s="180" t="str">
        <f t="shared" si="116"/>
        <v/>
      </c>
      <c r="I4341" s="181"/>
      <c r="J4341" s="182"/>
      <c r="K4341" s="187"/>
      <c r="L4341" s="188"/>
      <c r="M4341" s="189"/>
    </row>
    <row r="4342" spans="2:13" outlineLevel="1" x14ac:dyDescent="0.35">
      <c r="B4342" s="107">
        <v>26</v>
      </c>
      <c r="C4342" s="108">
        <v>104</v>
      </c>
      <c r="D4342" s="192"/>
      <c r="E4342" s="191"/>
      <c r="F4342" s="178"/>
      <c r="G4342" s="179"/>
      <c r="H4342" s="180" t="str">
        <f t="shared" si="116"/>
        <v/>
      </c>
      <c r="I4342" s="181"/>
      <c r="J4342" s="182"/>
      <c r="K4342" s="187"/>
      <c r="L4342" s="188"/>
      <c r="M4342" s="189"/>
    </row>
    <row r="4343" spans="2:13" outlineLevel="1" x14ac:dyDescent="0.35">
      <c r="B4343" s="107">
        <v>26</v>
      </c>
      <c r="C4343" s="108">
        <v>105</v>
      </c>
      <c r="D4343" s="192"/>
      <c r="E4343" s="191"/>
      <c r="F4343" s="178"/>
      <c r="G4343" s="179"/>
      <c r="H4343" s="180" t="str">
        <f t="shared" si="116"/>
        <v/>
      </c>
      <c r="I4343" s="181"/>
      <c r="J4343" s="182"/>
      <c r="K4343" s="187"/>
      <c r="L4343" s="188"/>
      <c r="M4343" s="189"/>
    </row>
    <row r="4344" spans="2:13" outlineLevel="1" x14ac:dyDescent="0.35">
      <c r="B4344" s="107">
        <v>26</v>
      </c>
      <c r="C4344" s="108">
        <v>106</v>
      </c>
      <c r="D4344" s="192"/>
      <c r="E4344" s="191"/>
      <c r="F4344" s="178"/>
      <c r="G4344" s="179"/>
      <c r="H4344" s="180" t="str">
        <f t="shared" si="116"/>
        <v/>
      </c>
      <c r="I4344" s="181"/>
      <c r="J4344" s="182"/>
      <c r="K4344" s="187"/>
      <c r="L4344" s="188"/>
      <c r="M4344" s="189"/>
    </row>
    <row r="4345" spans="2:13" outlineLevel="1" x14ac:dyDescent="0.35">
      <c r="B4345" s="107">
        <v>26</v>
      </c>
      <c r="C4345" s="108">
        <v>107</v>
      </c>
      <c r="D4345" s="192"/>
      <c r="E4345" s="191"/>
      <c r="F4345" s="178"/>
      <c r="G4345" s="179"/>
      <c r="H4345" s="180" t="str">
        <f t="shared" si="116"/>
        <v/>
      </c>
      <c r="I4345" s="181"/>
      <c r="J4345" s="182"/>
      <c r="K4345" s="187"/>
      <c r="L4345" s="188"/>
      <c r="M4345" s="189"/>
    </row>
    <row r="4346" spans="2:13" outlineLevel="1" x14ac:dyDescent="0.35">
      <c r="B4346" s="107">
        <v>26</v>
      </c>
      <c r="C4346" s="108">
        <v>108</v>
      </c>
      <c r="D4346" s="192"/>
      <c r="E4346" s="191"/>
      <c r="F4346" s="178"/>
      <c r="G4346" s="179"/>
      <c r="H4346" s="180" t="str">
        <f t="shared" si="116"/>
        <v/>
      </c>
      <c r="I4346" s="181"/>
      <c r="J4346" s="182"/>
      <c r="K4346" s="187"/>
      <c r="L4346" s="188"/>
      <c r="M4346" s="189"/>
    </row>
    <row r="4347" spans="2:13" outlineLevel="1" x14ac:dyDescent="0.35">
      <c r="B4347" s="107">
        <v>26</v>
      </c>
      <c r="C4347" s="108">
        <v>109</v>
      </c>
      <c r="D4347" s="192"/>
      <c r="E4347" s="191"/>
      <c r="F4347" s="178"/>
      <c r="G4347" s="179"/>
      <c r="H4347" s="180" t="str">
        <f t="shared" si="116"/>
        <v/>
      </c>
      <c r="I4347" s="181"/>
      <c r="J4347" s="182"/>
      <c r="K4347" s="187"/>
      <c r="L4347" s="188"/>
      <c r="M4347" s="189"/>
    </row>
    <row r="4348" spans="2:13" outlineLevel="1" x14ac:dyDescent="0.35">
      <c r="B4348" s="107">
        <v>26</v>
      </c>
      <c r="C4348" s="108">
        <v>110</v>
      </c>
      <c r="D4348" s="192"/>
      <c r="E4348" s="191"/>
      <c r="F4348" s="178"/>
      <c r="G4348" s="179"/>
      <c r="H4348" s="180" t="str">
        <f t="shared" si="116"/>
        <v/>
      </c>
      <c r="I4348" s="181"/>
      <c r="J4348" s="182"/>
      <c r="K4348" s="187"/>
      <c r="L4348" s="188"/>
      <c r="M4348" s="189"/>
    </row>
    <row r="4349" spans="2:13" outlineLevel="1" x14ac:dyDescent="0.35">
      <c r="B4349" s="107">
        <v>26</v>
      </c>
      <c r="C4349" s="108">
        <v>111</v>
      </c>
      <c r="D4349" s="192"/>
      <c r="E4349" s="191"/>
      <c r="F4349" s="178"/>
      <c r="G4349" s="179"/>
      <c r="H4349" s="180" t="str">
        <f t="shared" si="116"/>
        <v/>
      </c>
      <c r="I4349" s="181"/>
      <c r="J4349" s="182"/>
      <c r="K4349" s="187"/>
      <c r="L4349" s="188"/>
      <c r="M4349" s="189"/>
    </row>
    <row r="4350" spans="2:13" outlineLevel="1" x14ac:dyDescent="0.35">
      <c r="B4350" s="107">
        <v>26</v>
      </c>
      <c r="C4350" s="108">
        <v>112</v>
      </c>
      <c r="D4350" s="192"/>
      <c r="E4350" s="191"/>
      <c r="F4350" s="178"/>
      <c r="G4350" s="179"/>
      <c r="H4350" s="180" t="str">
        <f t="shared" si="116"/>
        <v/>
      </c>
      <c r="I4350" s="181"/>
      <c r="J4350" s="182"/>
      <c r="K4350" s="187"/>
      <c r="L4350" s="188"/>
      <c r="M4350" s="189"/>
    </row>
    <row r="4351" spans="2:13" outlineLevel="1" x14ac:dyDescent="0.35">
      <c r="B4351" s="107">
        <v>26</v>
      </c>
      <c r="C4351" s="108">
        <v>113</v>
      </c>
      <c r="D4351" s="192"/>
      <c r="E4351" s="191"/>
      <c r="F4351" s="178"/>
      <c r="G4351" s="179"/>
      <c r="H4351" s="180" t="str">
        <f t="shared" si="116"/>
        <v/>
      </c>
      <c r="I4351" s="181"/>
      <c r="J4351" s="182"/>
      <c r="K4351" s="187"/>
      <c r="L4351" s="188"/>
      <c r="M4351" s="189"/>
    </row>
    <row r="4352" spans="2:13" outlineLevel="1" x14ac:dyDescent="0.35">
      <c r="B4352" s="107">
        <v>26</v>
      </c>
      <c r="C4352" s="108">
        <v>114</v>
      </c>
      <c r="D4352" s="192"/>
      <c r="E4352" s="191"/>
      <c r="F4352" s="178"/>
      <c r="G4352" s="179"/>
      <c r="H4352" s="180" t="str">
        <f t="shared" si="116"/>
        <v/>
      </c>
      <c r="I4352" s="181"/>
      <c r="J4352" s="182"/>
      <c r="K4352" s="187"/>
      <c r="L4352" s="188"/>
      <c r="M4352" s="189"/>
    </row>
    <row r="4353" spans="2:13" outlineLevel="1" x14ac:dyDescent="0.35">
      <c r="B4353" s="107">
        <v>26</v>
      </c>
      <c r="C4353" s="108">
        <v>115</v>
      </c>
      <c r="D4353" s="192"/>
      <c r="E4353" s="191"/>
      <c r="F4353" s="178"/>
      <c r="G4353" s="179"/>
      <c r="H4353" s="180" t="str">
        <f t="shared" si="116"/>
        <v/>
      </c>
      <c r="I4353" s="181"/>
      <c r="J4353" s="182"/>
      <c r="K4353" s="187"/>
      <c r="L4353" s="188"/>
      <c r="M4353" s="189"/>
    </row>
    <row r="4354" spans="2:13" outlineLevel="1" x14ac:dyDescent="0.35">
      <c r="B4354" s="107">
        <v>26</v>
      </c>
      <c r="C4354" s="108">
        <v>116</v>
      </c>
      <c r="D4354" s="192"/>
      <c r="E4354" s="191"/>
      <c r="F4354" s="178"/>
      <c r="G4354" s="179"/>
      <c r="H4354" s="180" t="str">
        <f t="shared" si="116"/>
        <v/>
      </c>
      <c r="I4354" s="181"/>
      <c r="J4354" s="182"/>
      <c r="K4354" s="187"/>
      <c r="L4354" s="188"/>
      <c r="M4354" s="189"/>
    </row>
    <row r="4355" spans="2:13" outlineLevel="1" x14ac:dyDescent="0.35">
      <c r="B4355" s="107">
        <v>26</v>
      </c>
      <c r="C4355" s="108">
        <v>117</v>
      </c>
      <c r="D4355" s="192"/>
      <c r="E4355" s="191"/>
      <c r="F4355" s="178"/>
      <c r="G4355" s="179"/>
      <c r="H4355" s="180" t="str">
        <f t="shared" si="116"/>
        <v/>
      </c>
      <c r="I4355" s="181"/>
      <c r="J4355" s="182"/>
      <c r="K4355" s="187"/>
      <c r="L4355" s="188"/>
      <c r="M4355" s="189"/>
    </row>
    <row r="4356" spans="2:13" outlineLevel="1" x14ac:dyDescent="0.35">
      <c r="B4356" s="107">
        <v>26</v>
      </c>
      <c r="C4356" s="108">
        <v>118</v>
      </c>
      <c r="D4356" s="192"/>
      <c r="E4356" s="191"/>
      <c r="F4356" s="178"/>
      <c r="G4356" s="179"/>
      <c r="H4356" s="180" t="str">
        <f t="shared" si="116"/>
        <v/>
      </c>
      <c r="I4356" s="181"/>
      <c r="J4356" s="182"/>
      <c r="K4356" s="187"/>
      <c r="L4356" s="188"/>
      <c r="M4356" s="189"/>
    </row>
    <row r="4357" spans="2:13" outlineLevel="1" x14ac:dyDescent="0.35">
      <c r="B4357" s="107">
        <v>26</v>
      </c>
      <c r="C4357" s="108">
        <v>119</v>
      </c>
      <c r="D4357" s="192"/>
      <c r="E4357" s="191"/>
      <c r="F4357" s="178"/>
      <c r="G4357" s="179"/>
      <c r="H4357" s="180" t="str">
        <f t="shared" si="116"/>
        <v/>
      </c>
      <c r="I4357" s="181"/>
      <c r="J4357" s="182"/>
      <c r="K4357" s="187"/>
      <c r="L4357" s="188"/>
      <c r="M4357" s="189"/>
    </row>
    <row r="4358" spans="2:13" outlineLevel="1" x14ac:dyDescent="0.35">
      <c r="B4358" s="107">
        <v>26</v>
      </c>
      <c r="C4358" s="108">
        <v>120</v>
      </c>
      <c r="D4358" s="192"/>
      <c r="E4358" s="191"/>
      <c r="F4358" s="178"/>
      <c r="G4358" s="179"/>
      <c r="H4358" s="180" t="str">
        <f t="shared" si="116"/>
        <v/>
      </c>
      <c r="I4358" s="181"/>
      <c r="J4358" s="182"/>
      <c r="K4358" s="187"/>
      <c r="L4358" s="188"/>
      <c r="M4358" s="189"/>
    </row>
    <row r="4359" spans="2:13" outlineLevel="1" x14ac:dyDescent="0.35">
      <c r="B4359" s="107">
        <v>26</v>
      </c>
      <c r="C4359" s="108">
        <v>121</v>
      </c>
      <c r="D4359" s="192"/>
      <c r="E4359" s="191"/>
      <c r="F4359" s="178"/>
      <c r="G4359" s="179"/>
      <c r="H4359" s="180" t="str">
        <f t="shared" si="116"/>
        <v/>
      </c>
      <c r="I4359" s="181"/>
      <c r="J4359" s="182"/>
      <c r="K4359" s="187"/>
      <c r="L4359" s="188"/>
      <c r="M4359" s="189"/>
    </row>
    <row r="4360" spans="2:13" outlineLevel="1" x14ac:dyDescent="0.35">
      <c r="B4360" s="107">
        <v>26</v>
      </c>
      <c r="C4360" s="108">
        <v>122</v>
      </c>
      <c r="D4360" s="192"/>
      <c r="E4360" s="191"/>
      <c r="F4360" s="178"/>
      <c r="G4360" s="179"/>
      <c r="H4360" s="180" t="str">
        <f t="shared" si="116"/>
        <v/>
      </c>
      <c r="I4360" s="181"/>
      <c r="J4360" s="182"/>
      <c r="K4360" s="187"/>
      <c r="L4360" s="188"/>
      <c r="M4360" s="189"/>
    </row>
    <row r="4361" spans="2:13" outlineLevel="1" x14ac:dyDescent="0.35">
      <c r="B4361" s="107">
        <v>26</v>
      </c>
      <c r="C4361" s="108">
        <v>123</v>
      </c>
      <c r="D4361" s="192"/>
      <c r="E4361" s="191"/>
      <c r="F4361" s="178"/>
      <c r="G4361" s="179"/>
      <c r="H4361" s="180" t="str">
        <f t="shared" si="116"/>
        <v/>
      </c>
      <c r="I4361" s="181"/>
      <c r="J4361" s="182"/>
      <c r="K4361" s="187"/>
      <c r="L4361" s="188"/>
      <c r="M4361" s="189"/>
    </row>
    <row r="4362" spans="2:13" outlineLevel="1" x14ac:dyDescent="0.35">
      <c r="B4362" s="107">
        <v>26</v>
      </c>
      <c r="C4362" s="108">
        <v>124</v>
      </c>
      <c r="D4362" s="192"/>
      <c r="E4362" s="191"/>
      <c r="F4362" s="178"/>
      <c r="G4362" s="179"/>
      <c r="H4362" s="180" t="str">
        <f t="shared" si="116"/>
        <v/>
      </c>
      <c r="I4362" s="181"/>
      <c r="J4362" s="182"/>
      <c r="K4362" s="187"/>
      <c r="L4362" s="188"/>
      <c r="M4362" s="189"/>
    </row>
    <row r="4363" spans="2:13" outlineLevel="1" x14ac:dyDescent="0.35">
      <c r="B4363" s="107">
        <v>26</v>
      </c>
      <c r="C4363" s="108">
        <v>125</v>
      </c>
      <c r="D4363" s="192"/>
      <c r="E4363" s="191"/>
      <c r="F4363" s="178"/>
      <c r="G4363" s="179"/>
      <c r="H4363" s="180" t="str">
        <f t="shared" si="116"/>
        <v/>
      </c>
      <c r="I4363" s="181"/>
      <c r="J4363" s="182"/>
      <c r="K4363" s="187"/>
      <c r="L4363" s="188"/>
      <c r="M4363" s="189"/>
    </row>
    <row r="4364" spans="2:13" outlineLevel="1" x14ac:dyDescent="0.35">
      <c r="B4364" s="107">
        <v>26</v>
      </c>
      <c r="C4364" s="108">
        <v>126</v>
      </c>
      <c r="D4364" s="192"/>
      <c r="E4364" s="191"/>
      <c r="F4364" s="178"/>
      <c r="G4364" s="179"/>
      <c r="H4364" s="180" t="str">
        <f t="shared" si="116"/>
        <v/>
      </c>
      <c r="I4364" s="181"/>
      <c r="J4364" s="182"/>
      <c r="K4364" s="187"/>
      <c r="L4364" s="188"/>
      <c r="M4364" s="189"/>
    </row>
    <row r="4365" spans="2:13" outlineLevel="1" x14ac:dyDescent="0.35">
      <c r="B4365" s="107">
        <v>26</v>
      </c>
      <c r="C4365" s="108">
        <v>127</v>
      </c>
      <c r="D4365" s="192"/>
      <c r="E4365" s="191"/>
      <c r="F4365" s="178"/>
      <c r="G4365" s="179"/>
      <c r="H4365" s="180" t="str">
        <f t="shared" si="116"/>
        <v/>
      </c>
      <c r="I4365" s="181"/>
      <c r="J4365" s="182"/>
      <c r="K4365" s="187"/>
      <c r="L4365" s="188"/>
      <c r="M4365" s="189"/>
    </row>
    <row r="4366" spans="2:13" outlineLevel="1" x14ac:dyDescent="0.35">
      <c r="B4366" s="107">
        <v>26</v>
      </c>
      <c r="C4366" s="108">
        <v>128</v>
      </c>
      <c r="D4366" s="192"/>
      <c r="E4366" s="191"/>
      <c r="F4366" s="178"/>
      <c r="G4366" s="179"/>
      <c r="H4366" s="180" t="str">
        <f t="shared" si="116"/>
        <v/>
      </c>
      <c r="I4366" s="181"/>
      <c r="J4366" s="182"/>
      <c r="K4366" s="187"/>
      <c r="L4366" s="188"/>
      <c r="M4366" s="189"/>
    </row>
    <row r="4367" spans="2:13" outlineLevel="1" x14ac:dyDescent="0.35">
      <c r="B4367" s="107">
        <v>26</v>
      </c>
      <c r="C4367" s="108">
        <v>129</v>
      </c>
      <c r="D4367" s="192"/>
      <c r="E4367" s="191"/>
      <c r="F4367" s="178"/>
      <c r="G4367" s="179"/>
      <c r="H4367" s="180" t="str">
        <f t="shared" ref="H4367:H4398" si="117">IFERROR(E4367/$E$4234,"")</f>
        <v/>
      </c>
      <c r="I4367" s="181"/>
      <c r="J4367" s="182"/>
      <c r="K4367" s="187"/>
      <c r="L4367" s="188"/>
      <c r="M4367" s="189"/>
    </row>
    <row r="4368" spans="2:13" outlineLevel="1" x14ac:dyDescent="0.35">
      <c r="B4368" s="107">
        <v>26</v>
      </c>
      <c r="C4368" s="108">
        <v>130</v>
      </c>
      <c r="D4368" s="192"/>
      <c r="E4368" s="191"/>
      <c r="F4368" s="178"/>
      <c r="G4368" s="179"/>
      <c r="H4368" s="180" t="str">
        <f t="shared" si="117"/>
        <v/>
      </c>
      <c r="I4368" s="181"/>
      <c r="J4368" s="182"/>
      <c r="K4368" s="187"/>
      <c r="L4368" s="188"/>
      <c r="M4368" s="189"/>
    </row>
    <row r="4369" spans="2:13" outlineLevel="1" x14ac:dyDescent="0.35">
      <c r="B4369" s="107">
        <v>26</v>
      </c>
      <c r="C4369" s="108">
        <v>131</v>
      </c>
      <c r="D4369" s="192"/>
      <c r="E4369" s="191"/>
      <c r="F4369" s="178"/>
      <c r="G4369" s="179"/>
      <c r="H4369" s="180" t="str">
        <f t="shared" si="117"/>
        <v/>
      </c>
      <c r="I4369" s="181"/>
      <c r="J4369" s="182"/>
      <c r="K4369" s="187"/>
      <c r="L4369" s="188"/>
      <c r="M4369" s="189"/>
    </row>
    <row r="4370" spans="2:13" outlineLevel="1" x14ac:dyDescent="0.35">
      <c r="B4370" s="107">
        <v>26</v>
      </c>
      <c r="C4370" s="108">
        <v>132</v>
      </c>
      <c r="D4370" s="192"/>
      <c r="E4370" s="191"/>
      <c r="F4370" s="178"/>
      <c r="G4370" s="179"/>
      <c r="H4370" s="180" t="str">
        <f t="shared" si="117"/>
        <v/>
      </c>
      <c r="I4370" s="181"/>
      <c r="J4370" s="182"/>
      <c r="K4370" s="187"/>
      <c r="L4370" s="188"/>
      <c r="M4370" s="189"/>
    </row>
    <row r="4371" spans="2:13" outlineLevel="1" x14ac:dyDescent="0.35">
      <c r="B4371" s="107">
        <v>26</v>
      </c>
      <c r="C4371" s="108">
        <v>133</v>
      </c>
      <c r="D4371" s="192"/>
      <c r="E4371" s="191"/>
      <c r="F4371" s="178"/>
      <c r="G4371" s="179"/>
      <c r="H4371" s="180" t="str">
        <f t="shared" si="117"/>
        <v/>
      </c>
      <c r="I4371" s="181"/>
      <c r="J4371" s="182"/>
      <c r="K4371" s="187"/>
      <c r="L4371" s="188"/>
      <c r="M4371" s="189"/>
    </row>
    <row r="4372" spans="2:13" outlineLevel="1" x14ac:dyDescent="0.35">
      <c r="B4372" s="107">
        <v>26</v>
      </c>
      <c r="C4372" s="108">
        <v>134</v>
      </c>
      <c r="D4372" s="192"/>
      <c r="E4372" s="191"/>
      <c r="F4372" s="178"/>
      <c r="G4372" s="179"/>
      <c r="H4372" s="180" t="str">
        <f t="shared" si="117"/>
        <v/>
      </c>
      <c r="I4372" s="181"/>
      <c r="J4372" s="182"/>
      <c r="K4372" s="187"/>
      <c r="L4372" s="188"/>
      <c r="M4372" s="189"/>
    </row>
    <row r="4373" spans="2:13" outlineLevel="1" x14ac:dyDescent="0.35">
      <c r="B4373" s="107">
        <v>26</v>
      </c>
      <c r="C4373" s="108">
        <v>135</v>
      </c>
      <c r="D4373" s="192"/>
      <c r="E4373" s="191"/>
      <c r="F4373" s="178"/>
      <c r="G4373" s="179"/>
      <c r="H4373" s="180" t="str">
        <f t="shared" si="117"/>
        <v/>
      </c>
      <c r="I4373" s="181"/>
      <c r="J4373" s="182"/>
      <c r="K4373" s="187"/>
      <c r="L4373" s="188"/>
      <c r="M4373" s="189"/>
    </row>
    <row r="4374" spans="2:13" outlineLevel="1" x14ac:dyDescent="0.35">
      <c r="B4374" s="107">
        <v>26</v>
      </c>
      <c r="C4374" s="108">
        <v>136</v>
      </c>
      <c r="D4374" s="192"/>
      <c r="E4374" s="191"/>
      <c r="F4374" s="178"/>
      <c r="G4374" s="179"/>
      <c r="H4374" s="180" t="str">
        <f t="shared" si="117"/>
        <v/>
      </c>
      <c r="I4374" s="181"/>
      <c r="J4374" s="182"/>
      <c r="K4374" s="187"/>
      <c r="L4374" s="188"/>
      <c r="M4374" s="189"/>
    </row>
    <row r="4375" spans="2:13" outlineLevel="1" x14ac:dyDescent="0.35">
      <c r="B4375" s="107">
        <v>26</v>
      </c>
      <c r="C4375" s="108">
        <v>137</v>
      </c>
      <c r="D4375" s="192"/>
      <c r="E4375" s="191"/>
      <c r="F4375" s="178"/>
      <c r="G4375" s="179"/>
      <c r="H4375" s="180" t="str">
        <f t="shared" si="117"/>
        <v/>
      </c>
      <c r="I4375" s="181"/>
      <c r="J4375" s="182"/>
      <c r="K4375" s="187"/>
      <c r="L4375" s="188"/>
      <c r="M4375" s="189"/>
    </row>
    <row r="4376" spans="2:13" outlineLevel="1" x14ac:dyDescent="0.35">
      <c r="B4376" s="107">
        <v>26</v>
      </c>
      <c r="C4376" s="108">
        <v>138</v>
      </c>
      <c r="D4376" s="192"/>
      <c r="E4376" s="191"/>
      <c r="F4376" s="178"/>
      <c r="G4376" s="179"/>
      <c r="H4376" s="180" t="str">
        <f t="shared" si="117"/>
        <v/>
      </c>
      <c r="I4376" s="181"/>
      <c r="J4376" s="182"/>
      <c r="K4376" s="187"/>
      <c r="L4376" s="188"/>
      <c r="M4376" s="189"/>
    </row>
    <row r="4377" spans="2:13" outlineLevel="1" x14ac:dyDescent="0.35">
      <c r="B4377" s="107">
        <v>26</v>
      </c>
      <c r="C4377" s="108">
        <v>139</v>
      </c>
      <c r="D4377" s="192"/>
      <c r="E4377" s="191"/>
      <c r="F4377" s="178"/>
      <c r="G4377" s="179"/>
      <c r="H4377" s="180" t="str">
        <f t="shared" si="117"/>
        <v/>
      </c>
      <c r="I4377" s="181"/>
      <c r="J4377" s="182"/>
      <c r="K4377" s="187"/>
      <c r="L4377" s="188"/>
      <c r="M4377" s="189"/>
    </row>
    <row r="4378" spans="2:13" outlineLevel="1" x14ac:dyDescent="0.35">
      <c r="B4378" s="107">
        <v>26</v>
      </c>
      <c r="C4378" s="108">
        <v>140</v>
      </c>
      <c r="D4378" s="192"/>
      <c r="E4378" s="191"/>
      <c r="F4378" s="178"/>
      <c r="G4378" s="179"/>
      <c r="H4378" s="180" t="str">
        <f t="shared" si="117"/>
        <v/>
      </c>
      <c r="I4378" s="181"/>
      <c r="J4378" s="182"/>
      <c r="K4378" s="187"/>
      <c r="L4378" s="188"/>
      <c r="M4378" s="189"/>
    </row>
    <row r="4379" spans="2:13" outlineLevel="1" x14ac:dyDescent="0.35">
      <c r="B4379" s="107">
        <v>26</v>
      </c>
      <c r="C4379" s="108">
        <v>141</v>
      </c>
      <c r="D4379" s="192"/>
      <c r="E4379" s="191"/>
      <c r="F4379" s="178"/>
      <c r="G4379" s="179"/>
      <c r="H4379" s="180" t="str">
        <f t="shared" si="117"/>
        <v/>
      </c>
      <c r="I4379" s="181"/>
      <c r="J4379" s="182"/>
      <c r="K4379" s="187"/>
      <c r="L4379" s="188"/>
      <c r="M4379" s="189"/>
    </row>
    <row r="4380" spans="2:13" outlineLevel="1" x14ac:dyDescent="0.35">
      <c r="B4380" s="107">
        <v>26</v>
      </c>
      <c r="C4380" s="108">
        <v>142</v>
      </c>
      <c r="D4380" s="192"/>
      <c r="E4380" s="191"/>
      <c r="F4380" s="178"/>
      <c r="G4380" s="179"/>
      <c r="H4380" s="180" t="str">
        <f t="shared" si="117"/>
        <v/>
      </c>
      <c r="I4380" s="181"/>
      <c r="J4380" s="182"/>
      <c r="K4380" s="187"/>
      <c r="L4380" s="188"/>
      <c r="M4380" s="189"/>
    </row>
    <row r="4381" spans="2:13" outlineLevel="1" x14ac:dyDescent="0.35">
      <c r="B4381" s="107">
        <v>26</v>
      </c>
      <c r="C4381" s="108">
        <v>143</v>
      </c>
      <c r="D4381" s="192"/>
      <c r="E4381" s="191"/>
      <c r="F4381" s="178"/>
      <c r="G4381" s="179"/>
      <c r="H4381" s="180" t="str">
        <f t="shared" si="117"/>
        <v/>
      </c>
      <c r="I4381" s="181"/>
      <c r="J4381" s="182"/>
      <c r="K4381" s="187"/>
      <c r="L4381" s="188"/>
      <c r="M4381" s="189"/>
    </row>
    <row r="4382" spans="2:13" outlineLevel="1" x14ac:dyDescent="0.35">
      <c r="B4382" s="107">
        <v>26</v>
      </c>
      <c r="C4382" s="108">
        <v>144</v>
      </c>
      <c r="D4382" s="192"/>
      <c r="E4382" s="191"/>
      <c r="F4382" s="178"/>
      <c r="G4382" s="179"/>
      <c r="H4382" s="180" t="str">
        <f t="shared" si="117"/>
        <v/>
      </c>
      <c r="I4382" s="181"/>
      <c r="J4382" s="182"/>
      <c r="K4382" s="187"/>
      <c r="L4382" s="188"/>
      <c r="M4382" s="189"/>
    </row>
    <row r="4383" spans="2:13" outlineLevel="1" x14ac:dyDescent="0.35">
      <c r="B4383" s="107">
        <v>26</v>
      </c>
      <c r="C4383" s="108">
        <v>145</v>
      </c>
      <c r="D4383" s="192"/>
      <c r="E4383" s="191"/>
      <c r="F4383" s="178"/>
      <c r="G4383" s="179"/>
      <c r="H4383" s="180" t="str">
        <f t="shared" si="117"/>
        <v/>
      </c>
      <c r="I4383" s="181"/>
      <c r="J4383" s="182"/>
      <c r="K4383" s="187"/>
      <c r="L4383" s="188"/>
      <c r="M4383" s="189"/>
    </row>
    <row r="4384" spans="2:13" outlineLevel="1" x14ac:dyDescent="0.35">
      <c r="B4384" s="107">
        <v>26</v>
      </c>
      <c r="C4384" s="108">
        <v>146</v>
      </c>
      <c r="D4384" s="192"/>
      <c r="E4384" s="191"/>
      <c r="F4384" s="178"/>
      <c r="G4384" s="179"/>
      <c r="H4384" s="180" t="str">
        <f t="shared" si="117"/>
        <v/>
      </c>
      <c r="I4384" s="181"/>
      <c r="J4384" s="182"/>
      <c r="K4384" s="187"/>
      <c r="L4384" s="188"/>
      <c r="M4384" s="189"/>
    </row>
    <row r="4385" spans="2:13" outlineLevel="1" x14ac:dyDescent="0.35">
      <c r="B4385" s="107">
        <v>26</v>
      </c>
      <c r="C4385" s="108">
        <v>147</v>
      </c>
      <c r="D4385" s="192"/>
      <c r="E4385" s="191"/>
      <c r="F4385" s="178"/>
      <c r="G4385" s="179"/>
      <c r="H4385" s="180" t="str">
        <f t="shared" si="117"/>
        <v/>
      </c>
      <c r="I4385" s="181"/>
      <c r="J4385" s="182"/>
      <c r="K4385" s="187"/>
      <c r="L4385" s="188"/>
      <c r="M4385" s="189"/>
    </row>
    <row r="4386" spans="2:13" outlineLevel="1" x14ac:dyDescent="0.35">
      <c r="B4386" s="107">
        <v>26</v>
      </c>
      <c r="C4386" s="108">
        <v>148</v>
      </c>
      <c r="D4386" s="192"/>
      <c r="E4386" s="191"/>
      <c r="F4386" s="178"/>
      <c r="G4386" s="179"/>
      <c r="H4386" s="180" t="str">
        <f t="shared" si="117"/>
        <v/>
      </c>
      <c r="I4386" s="181"/>
      <c r="J4386" s="182"/>
      <c r="K4386" s="187"/>
      <c r="L4386" s="188"/>
      <c r="M4386" s="189"/>
    </row>
    <row r="4387" spans="2:13" outlineLevel="1" x14ac:dyDescent="0.35">
      <c r="B4387" s="107">
        <v>26</v>
      </c>
      <c r="C4387" s="108">
        <v>149</v>
      </c>
      <c r="D4387" s="192"/>
      <c r="E4387" s="191"/>
      <c r="F4387" s="178"/>
      <c r="G4387" s="179"/>
      <c r="H4387" s="180" t="str">
        <f t="shared" si="117"/>
        <v/>
      </c>
      <c r="I4387" s="181"/>
      <c r="J4387" s="182"/>
      <c r="K4387" s="187"/>
      <c r="L4387" s="188"/>
      <c r="M4387" s="189"/>
    </row>
    <row r="4388" spans="2:13" outlineLevel="1" x14ac:dyDescent="0.35">
      <c r="B4388" s="107">
        <v>26</v>
      </c>
      <c r="C4388" s="108">
        <v>150</v>
      </c>
      <c r="D4388" s="192"/>
      <c r="E4388" s="191"/>
      <c r="F4388" s="178"/>
      <c r="G4388" s="179"/>
      <c r="H4388" s="180" t="str">
        <f t="shared" si="117"/>
        <v/>
      </c>
      <c r="I4388" s="181"/>
      <c r="J4388" s="182"/>
      <c r="K4388" s="187"/>
      <c r="L4388" s="188"/>
      <c r="M4388" s="189"/>
    </row>
    <row r="4389" spans="2:13" outlineLevel="1" x14ac:dyDescent="0.35">
      <c r="B4389" s="107">
        <v>26</v>
      </c>
      <c r="C4389" s="108">
        <v>151</v>
      </c>
      <c r="D4389" s="192"/>
      <c r="E4389" s="191"/>
      <c r="F4389" s="178"/>
      <c r="G4389" s="179"/>
      <c r="H4389" s="180" t="str">
        <f t="shared" si="117"/>
        <v/>
      </c>
      <c r="I4389" s="181"/>
      <c r="J4389" s="182"/>
      <c r="K4389" s="187"/>
      <c r="L4389" s="188"/>
      <c r="M4389" s="189"/>
    </row>
    <row r="4390" spans="2:13" outlineLevel="1" x14ac:dyDescent="0.35">
      <c r="B4390" s="107">
        <v>26</v>
      </c>
      <c r="C4390" s="108">
        <v>152</v>
      </c>
      <c r="D4390" s="192"/>
      <c r="E4390" s="191"/>
      <c r="F4390" s="178"/>
      <c r="G4390" s="179"/>
      <c r="H4390" s="180" t="str">
        <f t="shared" si="117"/>
        <v/>
      </c>
      <c r="I4390" s="181"/>
      <c r="J4390" s="182"/>
      <c r="K4390" s="187"/>
      <c r="L4390" s="188"/>
      <c r="M4390" s="189"/>
    </row>
    <row r="4391" spans="2:13" outlineLevel="1" x14ac:dyDescent="0.35">
      <c r="B4391" s="107">
        <v>26</v>
      </c>
      <c r="C4391" s="108">
        <v>153</v>
      </c>
      <c r="D4391" s="192"/>
      <c r="E4391" s="191"/>
      <c r="F4391" s="178"/>
      <c r="G4391" s="179"/>
      <c r="H4391" s="180" t="str">
        <f t="shared" si="117"/>
        <v/>
      </c>
      <c r="I4391" s="181"/>
      <c r="J4391" s="182"/>
      <c r="K4391" s="187"/>
      <c r="L4391" s="188"/>
      <c r="M4391" s="189"/>
    </row>
    <row r="4392" spans="2:13" outlineLevel="1" x14ac:dyDescent="0.35">
      <c r="B4392" s="107">
        <v>26</v>
      </c>
      <c r="C4392" s="108">
        <v>154</v>
      </c>
      <c r="D4392" s="192"/>
      <c r="E4392" s="191"/>
      <c r="F4392" s="178"/>
      <c r="G4392" s="179"/>
      <c r="H4392" s="180" t="str">
        <f t="shared" si="117"/>
        <v/>
      </c>
      <c r="I4392" s="181"/>
      <c r="J4392" s="182"/>
      <c r="K4392" s="187"/>
      <c r="L4392" s="188"/>
      <c r="M4392" s="189"/>
    </row>
    <row r="4393" spans="2:13" outlineLevel="1" x14ac:dyDescent="0.35">
      <c r="B4393" s="107">
        <v>26</v>
      </c>
      <c r="C4393" s="108">
        <v>155</v>
      </c>
      <c r="D4393" s="192"/>
      <c r="E4393" s="191"/>
      <c r="F4393" s="178"/>
      <c r="G4393" s="179"/>
      <c r="H4393" s="180" t="str">
        <f t="shared" si="117"/>
        <v/>
      </c>
      <c r="I4393" s="181"/>
      <c r="J4393" s="182"/>
      <c r="K4393" s="187"/>
      <c r="L4393" s="188"/>
      <c r="M4393" s="189"/>
    </row>
    <row r="4394" spans="2:13" outlineLevel="1" x14ac:dyDescent="0.35">
      <c r="B4394" s="107">
        <v>26</v>
      </c>
      <c r="C4394" s="108">
        <v>156</v>
      </c>
      <c r="D4394" s="192"/>
      <c r="E4394" s="191"/>
      <c r="F4394" s="178"/>
      <c r="G4394" s="179"/>
      <c r="H4394" s="180" t="str">
        <f t="shared" si="117"/>
        <v/>
      </c>
      <c r="I4394" s="181"/>
      <c r="J4394" s="182"/>
      <c r="K4394" s="187"/>
      <c r="L4394" s="188"/>
      <c r="M4394" s="189"/>
    </row>
    <row r="4395" spans="2:13" outlineLevel="1" x14ac:dyDescent="0.35">
      <c r="B4395" s="107">
        <v>26</v>
      </c>
      <c r="C4395" s="108">
        <v>157</v>
      </c>
      <c r="D4395" s="192"/>
      <c r="E4395" s="191"/>
      <c r="F4395" s="178"/>
      <c r="G4395" s="179"/>
      <c r="H4395" s="180" t="str">
        <f t="shared" si="117"/>
        <v/>
      </c>
      <c r="I4395" s="181"/>
      <c r="J4395" s="182"/>
      <c r="K4395" s="187"/>
      <c r="L4395" s="188"/>
      <c r="M4395" s="189"/>
    </row>
    <row r="4396" spans="2:13" outlineLevel="1" x14ac:dyDescent="0.35">
      <c r="B4396" s="107">
        <v>26</v>
      </c>
      <c r="C4396" s="108">
        <v>158</v>
      </c>
      <c r="D4396" s="192"/>
      <c r="E4396" s="191"/>
      <c r="F4396" s="178"/>
      <c r="G4396" s="179"/>
      <c r="H4396" s="180" t="str">
        <f t="shared" si="117"/>
        <v/>
      </c>
      <c r="I4396" s="181"/>
      <c r="J4396" s="182"/>
      <c r="K4396" s="187"/>
      <c r="L4396" s="188"/>
      <c r="M4396" s="189"/>
    </row>
    <row r="4397" spans="2:13" outlineLevel="1" x14ac:dyDescent="0.35">
      <c r="B4397" s="107">
        <v>26</v>
      </c>
      <c r="C4397" s="108">
        <v>159</v>
      </c>
      <c r="D4397" s="192"/>
      <c r="E4397" s="191"/>
      <c r="F4397" s="178"/>
      <c r="G4397" s="179"/>
      <c r="H4397" s="180" t="str">
        <f t="shared" si="117"/>
        <v/>
      </c>
      <c r="I4397" s="197"/>
      <c r="J4397" s="182"/>
      <c r="K4397" s="187"/>
      <c r="L4397" s="188"/>
      <c r="M4397" s="189"/>
    </row>
    <row r="4398" spans="2:13" ht="15" outlineLevel="1" thickBot="1" x14ac:dyDescent="0.4">
      <c r="B4398" s="112">
        <v>26</v>
      </c>
      <c r="C4398" s="110">
        <v>160</v>
      </c>
      <c r="D4398" s="199"/>
      <c r="E4398" s="200"/>
      <c r="F4398" s="201"/>
      <c r="G4398" s="202"/>
      <c r="H4398" s="201" t="str">
        <f t="shared" si="117"/>
        <v/>
      </c>
      <c r="I4398" s="205"/>
      <c r="J4398" s="205"/>
      <c r="K4398" s="209"/>
      <c r="L4398" s="207"/>
      <c r="M4398" s="208"/>
    </row>
    <row r="4399" spans="2:13" x14ac:dyDescent="0.35">
      <c r="D4399" s="76"/>
      <c r="E4399" s="76"/>
      <c r="F4399" s="76"/>
      <c r="G4399" s="76"/>
      <c r="H4399" s="104"/>
      <c r="I4399" s="78"/>
      <c r="J4399" s="78"/>
      <c r="K4399" s="78"/>
      <c r="L4399" s="78"/>
      <c r="M4399" s="78"/>
    </row>
    <row r="4400" spans="2:13" ht="15" thickBot="1" x14ac:dyDescent="0.4"/>
    <row r="4401" spans="2:18" ht="43.5" x14ac:dyDescent="0.35">
      <c r="B4401" s="85" t="s">
        <v>342</v>
      </c>
      <c r="C4401" s="87" t="s">
        <v>357</v>
      </c>
      <c r="D4401" s="87" t="s">
        <v>357</v>
      </c>
      <c r="E4401" s="88"/>
      <c r="F4401" s="89" t="s">
        <v>3</v>
      </c>
    </row>
    <row r="4402" spans="2:18" ht="29.4" customHeight="1" x14ac:dyDescent="0.35">
      <c r="B4402" s="86">
        <f>B4408</f>
        <v>27</v>
      </c>
      <c r="C4402" s="90" t="s">
        <v>300</v>
      </c>
      <c r="D4402" s="90" t="s">
        <v>300</v>
      </c>
      <c r="E4402" s="172"/>
      <c r="F4402" s="173"/>
    </row>
    <row r="4403" spans="2:18" ht="43.5" x14ac:dyDescent="0.35">
      <c r="B4403" s="86">
        <f t="shared" ref="B4403:B4404" si="118">B4409</f>
        <v>27</v>
      </c>
      <c r="C4403" s="90" t="s">
        <v>301</v>
      </c>
      <c r="D4403" s="90" t="s">
        <v>301</v>
      </c>
      <c r="E4403" s="259"/>
      <c r="F4403" s="173"/>
    </row>
    <row r="4404" spans="2:18" ht="58.5" thickBot="1" x14ac:dyDescent="0.4">
      <c r="B4404" s="86">
        <f t="shared" si="118"/>
        <v>27</v>
      </c>
      <c r="C4404" s="91" t="s">
        <v>309</v>
      </c>
      <c r="D4404" s="91" t="s">
        <v>309</v>
      </c>
      <c r="E4404" s="174"/>
      <c r="F4404" s="175"/>
      <c r="R4404" s="84"/>
    </row>
    <row r="4405" spans="2:18" x14ac:dyDescent="0.35">
      <c r="D4405" s="72"/>
      <c r="E4405" s="103"/>
    </row>
    <row r="4406" spans="2:18" ht="15" thickBot="1" x14ac:dyDescent="0.4"/>
    <row r="4407" spans="2:18" ht="199.75" customHeight="1" thickBot="1" x14ac:dyDescent="0.4">
      <c r="B4407" s="82" t="s">
        <v>342</v>
      </c>
      <c r="C4407" s="133" t="s">
        <v>341</v>
      </c>
      <c r="D4407" s="66" t="s">
        <v>390</v>
      </c>
      <c r="E4407" s="67" t="s">
        <v>391</v>
      </c>
      <c r="F4407" s="67" t="s">
        <v>328</v>
      </c>
      <c r="G4407" s="67" t="s">
        <v>329</v>
      </c>
      <c r="H4407" s="67" t="s">
        <v>330</v>
      </c>
      <c r="I4407" s="67" t="s">
        <v>331</v>
      </c>
      <c r="J4407" s="67" t="s">
        <v>234</v>
      </c>
      <c r="K4407" s="67" t="s">
        <v>332</v>
      </c>
      <c r="L4407" s="67" t="s">
        <v>389</v>
      </c>
      <c r="M4407" s="70" t="s">
        <v>299</v>
      </c>
    </row>
    <row r="4408" spans="2:18" x14ac:dyDescent="0.35">
      <c r="B4408" s="111">
        <v>27</v>
      </c>
      <c r="C4408" s="109">
        <v>1</v>
      </c>
      <c r="D4408" s="176"/>
      <c r="E4408" s="177"/>
      <c r="F4408" s="178"/>
      <c r="G4408" s="179"/>
      <c r="H4408" s="180" t="str">
        <f t="shared" ref="H4408:H4439" si="119">IFERROR(E4408/$E$4403,"")</f>
        <v/>
      </c>
      <c r="I4408" s="181"/>
      <c r="J4408" s="182"/>
      <c r="K4408" s="183"/>
      <c r="L4408" s="184"/>
      <c r="M4408" s="185"/>
    </row>
    <row r="4409" spans="2:18" ht="15.5" x14ac:dyDescent="0.35">
      <c r="B4409" s="107">
        <v>27</v>
      </c>
      <c r="C4409" s="108">
        <v>2</v>
      </c>
      <c r="D4409" s="176"/>
      <c r="E4409" s="186"/>
      <c r="F4409" s="178"/>
      <c r="G4409" s="179"/>
      <c r="H4409" s="180" t="str">
        <f t="shared" si="119"/>
        <v/>
      </c>
      <c r="I4409" s="181"/>
      <c r="J4409" s="182"/>
      <c r="K4409" s="187"/>
      <c r="L4409" s="188"/>
      <c r="M4409" s="189"/>
      <c r="P4409" s="84"/>
      <c r="R4409" s="84"/>
    </row>
    <row r="4410" spans="2:18" x14ac:dyDescent="0.35">
      <c r="B4410" s="107">
        <v>27</v>
      </c>
      <c r="C4410" s="108">
        <v>3</v>
      </c>
      <c r="D4410" s="176"/>
      <c r="E4410" s="186"/>
      <c r="F4410" s="178"/>
      <c r="G4410" s="179"/>
      <c r="H4410" s="180" t="str">
        <f t="shared" si="119"/>
        <v/>
      </c>
      <c r="I4410" s="181"/>
      <c r="J4410" s="182"/>
      <c r="K4410" s="187"/>
      <c r="L4410" s="188"/>
      <c r="M4410" s="189"/>
    </row>
    <row r="4411" spans="2:18" x14ac:dyDescent="0.35">
      <c r="B4411" s="107">
        <v>27</v>
      </c>
      <c r="C4411" s="108">
        <v>4</v>
      </c>
      <c r="D4411" s="176"/>
      <c r="E4411" s="191"/>
      <c r="F4411" s="178"/>
      <c r="G4411" s="179"/>
      <c r="H4411" s="180" t="str">
        <f t="shared" si="119"/>
        <v/>
      </c>
      <c r="I4411" s="181"/>
      <c r="J4411" s="182"/>
      <c r="K4411" s="187"/>
      <c r="L4411" s="188"/>
      <c r="M4411" s="189"/>
    </row>
    <row r="4412" spans="2:18" x14ac:dyDescent="0.35">
      <c r="B4412" s="107">
        <v>27</v>
      </c>
      <c r="C4412" s="108">
        <v>5</v>
      </c>
      <c r="D4412" s="176"/>
      <c r="E4412" s="191"/>
      <c r="F4412" s="178"/>
      <c r="G4412" s="179"/>
      <c r="H4412" s="180" t="str">
        <f t="shared" si="119"/>
        <v/>
      </c>
      <c r="I4412" s="181"/>
      <c r="J4412" s="182"/>
      <c r="K4412" s="187"/>
      <c r="L4412" s="188"/>
      <c r="M4412" s="189"/>
    </row>
    <row r="4413" spans="2:18" x14ac:dyDescent="0.35">
      <c r="B4413" s="107">
        <v>27</v>
      </c>
      <c r="C4413" s="108">
        <v>6</v>
      </c>
      <c r="D4413" s="176"/>
      <c r="E4413" s="191"/>
      <c r="F4413" s="178"/>
      <c r="G4413" s="179"/>
      <c r="H4413" s="180" t="str">
        <f t="shared" si="119"/>
        <v/>
      </c>
      <c r="I4413" s="181"/>
      <c r="J4413" s="182"/>
      <c r="K4413" s="187"/>
      <c r="L4413" s="188"/>
      <c r="M4413" s="189"/>
    </row>
    <row r="4414" spans="2:18" x14ac:dyDescent="0.35">
      <c r="B4414" s="107">
        <v>27</v>
      </c>
      <c r="C4414" s="108">
        <v>7</v>
      </c>
      <c r="D4414" s="176"/>
      <c r="E4414" s="191"/>
      <c r="F4414" s="178"/>
      <c r="G4414" s="179"/>
      <c r="H4414" s="180" t="str">
        <f t="shared" si="119"/>
        <v/>
      </c>
      <c r="I4414" s="181"/>
      <c r="J4414" s="182"/>
      <c r="K4414" s="187"/>
      <c r="L4414" s="188"/>
      <c r="M4414" s="189"/>
    </row>
    <row r="4415" spans="2:18" x14ac:dyDescent="0.35">
      <c r="B4415" s="107">
        <v>27</v>
      </c>
      <c r="C4415" s="108">
        <v>8</v>
      </c>
      <c r="D4415" s="176"/>
      <c r="E4415" s="191"/>
      <c r="F4415" s="178"/>
      <c r="G4415" s="179"/>
      <c r="H4415" s="180" t="str">
        <f t="shared" si="119"/>
        <v/>
      </c>
      <c r="I4415" s="181"/>
      <c r="J4415" s="182"/>
      <c r="K4415" s="187"/>
      <c r="L4415" s="188"/>
      <c r="M4415" s="189"/>
    </row>
    <row r="4416" spans="2:18" x14ac:dyDescent="0.35">
      <c r="B4416" s="107">
        <v>27</v>
      </c>
      <c r="C4416" s="108">
        <v>9</v>
      </c>
      <c r="D4416" s="176"/>
      <c r="E4416" s="191"/>
      <c r="F4416" s="178"/>
      <c r="G4416" s="179"/>
      <c r="H4416" s="180" t="str">
        <f t="shared" si="119"/>
        <v/>
      </c>
      <c r="I4416" s="181"/>
      <c r="J4416" s="182"/>
      <c r="K4416" s="187"/>
      <c r="L4416" s="188"/>
      <c r="M4416" s="189"/>
    </row>
    <row r="4417" spans="2:13" x14ac:dyDescent="0.35">
      <c r="B4417" s="107">
        <v>27</v>
      </c>
      <c r="C4417" s="108">
        <v>10</v>
      </c>
      <c r="D4417" s="176"/>
      <c r="E4417" s="191"/>
      <c r="F4417" s="178"/>
      <c r="G4417" s="179"/>
      <c r="H4417" s="180" t="str">
        <f t="shared" si="119"/>
        <v/>
      </c>
      <c r="I4417" s="181"/>
      <c r="J4417" s="182"/>
      <c r="K4417" s="187"/>
      <c r="L4417" s="188"/>
      <c r="M4417" s="189"/>
    </row>
    <row r="4418" spans="2:13" outlineLevel="1" x14ac:dyDescent="0.35">
      <c r="B4418" s="107">
        <v>27</v>
      </c>
      <c r="C4418" s="108">
        <v>11</v>
      </c>
      <c r="D4418" s="192"/>
      <c r="E4418" s="191"/>
      <c r="F4418" s="178"/>
      <c r="G4418" s="179"/>
      <c r="H4418" s="180" t="str">
        <f t="shared" si="119"/>
        <v/>
      </c>
      <c r="I4418" s="181"/>
      <c r="J4418" s="182"/>
      <c r="K4418" s="187"/>
      <c r="L4418" s="188"/>
      <c r="M4418" s="189"/>
    </row>
    <row r="4419" spans="2:13" outlineLevel="1" x14ac:dyDescent="0.35">
      <c r="B4419" s="107">
        <v>27</v>
      </c>
      <c r="C4419" s="108">
        <v>12</v>
      </c>
      <c r="D4419" s="192"/>
      <c r="E4419" s="191"/>
      <c r="F4419" s="178"/>
      <c r="G4419" s="179"/>
      <c r="H4419" s="180" t="str">
        <f t="shared" si="119"/>
        <v/>
      </c>
      <c r="I4419" s="181"/>
      <c r="J4419" s="182"/>
      <c r="K4419" s="187"/>
      <c r="L4419" s="188"/>
      <c r="M4419" s="189"/>
    </row>
    <row r="4420" spans="2:13" outlineLevel="1" x14ac:dyDescent="0.35">
      <c r="B4420" s="107">
        <v>27</v>
      </c>
      <c r="C4420" s="108">
        <v>13</v>
      </c>
      <c r="D4420" s="192"/>
      <c r="E4420" s="191"/>
      <c r="F4420" s="178"/>
      <c r="G4420" s="179"/>
      <c r="H4420" s="180" t="str">
        <f t="shared" si="119"/>
        <v/>
      </c>
      <c r="I4420" s="181"/>
      <c r="J4420" s="182"/>
      <c r="K4420" s="187"/>
      <c r="L4420" s="188"/>
      <c r="M4420" s="189"/>
    </row>
    <row r="4421" spans="2:13" outlineLevel="1" x14ac:dyDescent="0.35">
      <c r="B4421" s="107">
        <v>27</v>
      </c>
      <c r="C4421" s="108">
        <v>14</v>
      </c>
      <c r="D4421" s="192"/>
      <c r="E4421" s="191"/>
      <c r="F4421" s="178"/>
      <c r="G4421" s="179"/>
      <c r="H4421" s="180" t="str">
        <f t="shared" si="119"/>
        <v/>
      </c>
      <c r="I4421" s="181"/>
      <c r="J4421" s="182"/>
      <c r="K4421" s="187"/>
      <c r="L4421" s="188"/>
      <c r="M4421" s="189"/>
    </row>
    <row r="4422" spans="2:13" outlineLevel="1" x14ac:dyDescent="0.35">
      <c r="B4422" s="107">
        <v>27</v>
      </c>
      <c r="C4422" s="108">
        <v>15</v>
      </c>
      <c r="D4422" s="192"/>
      <c r="E4422" s="191"/>
      <c r="F4422" s="178"/>
      <c r="G4422" s="179"/>
      <c r="H4422" s="180" t="str">
        <f t="shared" si="119"/>
        <v/>
      </c>
      <c r="I4422" s="181"/>
      <c r="J4422" s="182"/>
      <c r="K4422" s="187"/>
      <c r="L4422" s="188"/>
      <c r="M4422" s="189"/>
    </row>
    <row r="4423" spans="2:13" outlineLevel="1" x14ac:dyDescent="0.35">
      <c r="B4423" s="107">
        <v>27</v>
      </c>
      <c r="C4423" s="108">
        <v>16</v>
      </c>
      <c r="D4423" s="192"/>
      <c r="E4423" s="191"/>
      <c r="F4423" s="178"/>
      <c r="G4423" s="179"/>
      <c r="H4423" s="180" t="str">
        <f t="shared" si="119"/>
        <v/>
      </c>
      <c r="I4423" s="181"/>
      <c r="J4423" s="182"/>
      <c r="K4423" s="187"/>
      <c r="L4423" s="188"/>
      <c r="M4423" s="189"/>
    </row>
    <row r="4424" spans="2:13" outlineLevel="1" x14ac:dyDescent="0.35">
      <c r="B4424" s="107">
        <v>27</v>
      </c>
      <c r="C4424" s="108">
        <v>17</v>
      </c>
      <c r="D4424" s="192"/>
      <c r="E4424" s="191"/>
      <c r="F4424" s="178"/>
      <c r="G4424" s="179"/>
      <c r="H4424" s="180" t="str">
        <f t="shared" si="119"/>
        <v/>
      </c>
      <c r="I4424" s="181"/>
      <c r="J4424" s="182"/>
      <c r="K4424" s="187"/>
      <c r="L4424" s="188"/>
      <c r="M4424" s="189"/>
    </row>
    <row r="4425" spans="2:13" outlineLevel="1" x14ac:dyDescent="0.35">
      <c r="B4425" s="107">
        <v>27</v>
      </c>
      <c r="C4425" s="108">
        <v>18</v>
      </c>
      <c r="D4425" s="192"/>
      <c r="E4425" s="191"/>
      <c r="F4425" s="178"/>
      <c r="G4425" s="179"/>
      <c r="H4425" s="180" t="str">
        <f t="shared" si="119"/>
        <v/>
      </c>
      <c r="I4425" s="181"/>
      <c r="J4425" s="182"/>
      <c r="K4425" s="187"/>
      <c r="L4425" s="188"/>
      <c r="M4425" s="189"/>
    </row>
    <row r="4426" spans="2:13" outlineLevel="1" x14ac:dyDescent="0.35">
      <c r="B4426" s="107">
        <v>27</v>
      </c>
      <c r="C4426" s="108">
        <v>19</v>
      </c>
      <c r="D4426" s="192"/>
      <c r="E4426" s="191"/>
      <c r="F4426" s="178"/>
      <c r="G4426" s="179"/>
      <c r="H4426" s="180" t="str">
        <f t="shared" si="119"/>
        <v/>
      </c>
      <c r="I4426" s="181"/>
      <c r="J4426" s="182"/>
      <c r="K4426" s="187"/>
      <c r="L4426" s="188"/>
      <c r="M4426" s="189"/>
    </row>
    <row r="4427" spans="2:13" outlineLevel="1" x14ac:dyDescent="0.35">
      <c r="B4427" s="107">
        <v>27</v>
      </c>
      <c r="C4427" s="108">
        <v>20</v>
      </c>
      <c r="D4427" s="192"/>
      <c r="E4427" s="191"/>
      <c r="F4427" s="178"/>
      <c r="G4427" s="179"/>
      <c r="H4427" s="180" t="str">
        <f t="shared" si="119"/>
        <v/>
      </c>
      <c r="I4427" s="181"/>
      <c r="J4427" s="182"/>
      <c r="K4427" s="187"/>
      <c r="L4427" s="188"/>
      <c r="M4427" s="189"/>
    </row>
    <row r="4428" spans="2:13" outlineLevel="1" x14ac:dyDescent="0.35">
      <c r="B4428" s="107">
        <v>27</v>
      </c>
      <c r="C4428" s="108">
        <v>21</v>
      </c>
      <c r="D4428" s="192"/>
      <c r="E4428" s="191"/>
      <c r="F4428" s="178"/>
      <c r="G4428" s="179"/>
      <c r="H4428" s="180" t="str">
        <f t="shared" si="119"/>
        <v/>
      </c>
      <c r="I4428" s="181"/>
      <c r="J4428" s="182"/>
      <c r="K4428" s="187"/>
      <c r="L4428" s="188"/>
      <c r="M4428" s="189"/>
    </row>
    <row r="4429" spans="2:13" outlineLevel="1" x14ac:dyDescent="0.35">
      <c r="B4429" s="107">
        <v>27</v>
      </c>
      <c r="C4429" s="108">
        <v>22</v>
      </c>
      <c r="D4429" s="192"/>
      <c r="E4429" s="191"/>
      <c r="F4429" s="178"/>
      <c r="G4429" s="179"/>
      <c r="H4429" s="180" t="str">
        <f t="shared" si="119"/>
        <v/>
      </c>
      <c r="I4429" s="181"/>
      <c r="J4429" s="182"/>
      <c r="K4429" s="187"/>
      <c r="L4429" s="188"/>
      <c r="M4429" s="189"/>
    </row>
    <row r="4430" spans="2:13" outlineLevel="1" x14ac:dyDescent="0.35">
      <c r="B4430" s="107">
        <v>27</v>
      </c>
      <c r="C4430" s="108">
        <v>23</v>
      </c>
      <c r="D4430" s="192"/>
      <c r="E4430" s="191"/>
      <c r="F4430" s="178"/>
      <c r="G4430" s="179"/>
      <c r="H4430" s="180" t="str">
        <f t="shared" si="119"/>
        <v/>
      </c>
      <c r="I4430" s="181"/>
      <c r="J4430" s="182"/>
      <c r="K4430" s="187"/>
      <c r="L4430" s="188"/>
      <c r="M4430" s="189"/>
    </row>
    <row r="4431" spans="2:13" outlineLevel="1" x14ac:dyDescent="0.35">
      <c r="B4431" s="107">
        <v>27</v>
      </c>
      <c r="C4431" s="108">
        <v>24</v>
      </c>
      <c r="D4431" s="192"/>
      <c r="E4431" s="191"/>
      <c r="F4431" s="178"/>
      <c r="G4431" s="179"/>
      <c r="H4431" s="180" t="str">
        <f t="shared" si="119"/>
        <v/>
      </c>
      <c r="I4431" s="181"/>
      <c r="J4431" s="182"/>
      <c r="K4431" s="187"/>
      <c r="L4431" s="188"/>
      <c r="M4431" s="189"/>
    </row>
    <row r="4432" spans="2:13" outlineLevel="1" x14ac:dyDescent="0.35">
      <c r="B4432" s="107">
        <v>27</v>
      </c>
      <c r="C4432" s="108">
        <v>25</v>
      </c>
      <c r="D4432" s="192"/>
      <c r="E4432" s="191"/>
      <c r="F4432" s="178"/>
      <c r="G4432" s="179"/>
      <c r="H4432" s="180" t="str">
        <f t="shared" si="119"/>
        <v/>
      </c>
      <c r="I4432" s="181"/>
      <c r="J4432" s="182"/>
      <c r="K4432" s="187"/>
      <c r="L4432" s="188"/>
      <c r="M4432" s="189"/>
    </row>
    <row r="4433" spans="2:13" outlineLevel="1" x14ac:dyDescent="0.35">
      <c r="B4433" s="107">
        <v>27</v>
      </c>
      <c r="C4433" s="108">
        <v>26</v>
      </c>
      <c r="D4433" s="192"/>
      <c r="E4433" s="191"/>
      <c r="F4433" s="178"/>
      <c r="G4433" s="179"/>
      <c r="H4433" s="180" t="str">
        <f t="shared" si="119"/>
        <v/>
      </c>
      <c r="I4433" s="181"/>
      <c r="J4433" s="182"/>
      <c r="K4433" s="187"/>
      <c r="L4433" s="188"/>
      <c r="M4433" s="189"/>
    </row>
    <row r="4434" spans="2:13" outlineLevel="1" x14ac:dyDescent="0.35">
      <c r="B4434" s="107">
        <v>27</v>
      </c>
      <c r="C4434" s="108">
        <v>27</v>
      </c>
      <c r="D4434" s="192"/>
      <c r="E4434" s="191"/>
      <c r="F4434" s="178"/>
      <c r="G4434" s="179"/>
      <c r="H4434" s="180" t="str">
        <f t="shared" si="119"/>
        <v/>
      </c>
      <c r="I4434" s="181"/>
      <c r="J4434" s="182"/>
      <c r="K4434" s="187"/>
      <c r="L4434" s="188"/>
      <c r="M4434" s="189"/>
    </row>
    <row r="4435" spans="2:13" outlineLevel="1" x14ac:dyDescent="0.35">
      <c r="B4435" s="107">
        <v>27</v>
      </c>
      <c r="C4435" s="108">
        <v>28</v>
      </c>
      <c r="D4435" s="192"/>
      <c r="E4435" s="191"/>
      <c r="F4435" s="178"/>
      <c r="G4435" s="179"/>
      <c r="H4435" s="180" t="str">
        <f t="shared" si="119"/>
        <v/>
      </c>
      <c r="I4435" s="181"/>
      <c r="J4435" s="182"/>
      <c r="K4435" s="187"/>
      <c r="L4435" s="188"/>
      <c r="M4435" s="189"/>
    </row>
    <row r="4436" spans="2:13" outlineLevel="1" x14ac:dyDescent="0.35">
      <c r="B4436" s="107">
        <v>27</v>
      </c>
      <c r="C4436" s="108">
        <v>29</v>
      </c>
      <c r="D4436" s="192"/>
      <c r="E4436" s="191"/>
      <c r="F4436" s="178"/>
      <c r="G4436" s="179"/>
      <c r="H4436" s="180" t="str">
        <f t="shared" si="119"/>
        <v/>
      </c>
      <c r="I4436" s="181"/>
      <c r="J4436" s="182"/>
      <c r="K4436" s="187"/>
      <c r="L4436" s="188"/>
      <c r="M4436" s="189"/>
    </row>
    <row r="4437" spans="2:13" outlineLevel="1" x14ac:dyDescent="0.35">
      <c r="B4437" s="107">
        <v>27</v>
      </c>
      <c r="C4437" s="108">
        <v>30</v>
      </c>
      <c r="D4437" s="192"/>
      <c r="E4437" s="191"/>
      <c r="F4437" s="178"/>
      <c r="G4437" s="179"/>
      <c r="H4437" s="180" t="str">
        <f t="shared" si="119"/>
        <v/>
      </c>
      <c r="I4437" s="181"/>
      <c r="J4437" s="182"/>
      <c r="K4437" s="187"/>
      <c r="L4437" s="188"/>
      <c r="M4437" s="189"/>
    </row>
    <row r="4438" spans="2:13" outlineLevel="1" x14ac:dyDescent="0.35">
      <c r="B4438" s="107">
        <v>27</v>
      </c>
      <c r="C4438" s="108">
        <v>31</v>
      </c>
      <c r="D4438" s="192"/>
      <c r="E4438" s="191"/>
      <c r="F4438" s="178"/>
      <c r="G4438" s="179"/>
      <c r="H4438" s="180" t="str">
        <f t="shared" si="119"/>
        <v/>
      </c>
      <c r="I4438" s="181"/>
      <c r="J4438" s="182"/>
      <c r="K4438" s="187"/>
      <c r="L4438" s="188"/>
      <c r="M4438" s="189"/>
    </row>
    <row r="4439" spans="2:13" outlineLevel="1" x14ac:dyDescent="0.35">
      <c r="B4439" s="107">
        <v>27</v>
      </c>
      <c r="C4439" s="108">
        <v>32</v>
      </c>
      <c r="D4439" s="192"/>
      <c r="E4439" s="191"/>
      <c r="F4439" s="178"/>
      <c r="G4439" s="179"/>
      <c r="H4439" s="180" t="str">
        <f t="shared" si="119"/>
        <v/>
      </c>
      <c r="I4439" s="181"/>
      <c r="J4439" s="182"/>
      <c r="K4439" s="187"/>
      <c r="L4439" s="188"/>
      <c r="M4439" s="189"/>
    </row>
    <row r="4440" spans="2:13" outlineLevel="1" x14ac:dyDescent="0.35">
      <c r="B4440" s="107">
        <v>27</v>
      </c>
      <c r="C4440" s="108">
        <v>33</v>
      </c>
      <c r="D4440" s="192"/>
      <c r="E4440" s="191"/>
      <c r="F4440" s="178"/>
      <c r="G4440" s="179"/>
      <c r="H4440" s="180" t="str">
        <f t="shared" ref="H4440:H4471" si="120">IFERROR(E4440/$E$4403,"")</f>
        <v/>
      </c>
      <c r="I4440" s="181"/>
      <c r="J4440" s="182"/>
      <c r="K4440" s="187"/>
      <c r="L4440" s="188"/>
      <c r="M4440" s="189"/>
    </row>
    <row r="4441" spans="2:13" outlineLevel="1" x14ac:dyDescent="0.35">
      <c r="B4441" s="107">
        <v>27</v>
      </c>
      <c r="C4441" s="108">
        <v>34</v>
      </c>
      <c r="D4441" s="192"/>
      <c r="E4441" s="191"/>
      <c r="F4441" s="178"/>
      <c r="G4441" s="179"/>
      <c r="H4441" s="180" t="str">
        <f t="shared" si="120"/>
        <v/>
      </c>
      <c r="I4441" s="181"/>
      <c r="J4441" s="182"/>
      <c r="K4441" s="187"/>
      <c r="L4441" s="188"/>
      <c r="M4441" s="189"/>
    </row>
    <row r="4442" spans="2:13" outlineLevel="1" x14ac:dyDescent="0.35">
      <c r="B4442" s="107">
        <v>27</v>
      </c>
      <c r="C4442" s="108">
        <v>35</v>
      </c>
      <c r="D4442" s="192"/>
      <c r="E4442" s="191"/>
      <c r="F4442" s="178"/>
      <c r="G4442" s="179"/>
      <c r="H4442" s="180" t="str">
        <f t="shared" si="120"/>
        <v/>
      </c>
      <c r="I4442" s="181"/>
      <c r="J4442" s="182"/>
      <c r="K4442" s="187"/>
      <c r="L4442" s="188"/>
      <c r="M4442" s="189"/>
    </row>
    <row r="4443" spans="2:13" outlineLevel="1" x14ac:dyDescent="0.35">
      <c r="B4443" s="107">
        <v>27</v>
      </c>
      <c r="C4443" s="108">
        <v>36</v>
      </c>
      <c r="D4443" s="192"/>
      <c r="E4443" s="191"/>
      <c r="F4443" s="178"/>
      <c r="G4443" s="179"/>
      <c r="H4443" s="180" t="str">
        <f t="shared" si="120"/>
        <v/>
      </c>
      <c r="I4443" s="181"/>
      <c r="J4443" s="182"/>
      <c r="K4443" s="187"/>
      <c r="L4443" s="188"/>
      <c r="M4443" s="189"/>
    </row>
    <row r="4444" spans="2:13" outlineLevel="1" x14ac:dyDescent="0.35">
      <c r="B4444" s="107">
        <v>27</v>
      </c>
      <c r="C4444" s="108">
        <v>37</v>
      </c>
      <c r="D4444" s="192"/>
      <c r="E4444" s="191"/>
      <c r="F4444" s="178"/>
      <c r="G4444" s="179"/>
      <c r="H4444" s="180" t="str">
        <f t="shared" si="120"/>
        <v/>
      </c>
      <c r="I4444" s="181"/>
      <c r="J4444" s="182"/>
      <c r="K4444" s="187"/>
      <c r="L4444" s="188"/>
      <c r="M4444" s="189"/>
    </row>
    <row r="4445" spans="2:13" outlineLevel="1" x14ac:dyDescent="0.35">
      <c r="B4445" s="107">
        <v>27</v>
      </c>
      <c r="C4445" s="108">
        <v>38</v>
      </c>
      <c r="D4445" s="192"/>
      <c r="E4445" s="191"/>
      <c r="F4445" s="178"/>
      <c r="G4445" s="179"/>
      <c r="H4445" s="180" t="str">
        <f t="shared" si="120"/>
        <v/>
      </c>
      <c r="I4445" s="181"/>
      <c r="J4445" s="182"/>
      <c r="K4445" s="187"/>
      <c r="L4445" s="188"/>
      <c r="M4445" s="189"/>
    </row>
    <row r="4446" spans="2:13" outlineLevel="1" x14ac:dyDescent="0.35">
      <c r="B4446" s="107">
        <v>27</v>
      </c>
      <c r="C4446" s="108">
        <v>39</v>
      </c>
      <c r="D4446" s="192"/>
      <c r="E4446" s="191"/>
      <c r="F4446" s="178"/>
      <c r="G4446" s="179"/>
      <c r="H4446" s="180" t="str">
        <f t="shared" si="120"/>
        <v/>
      </c>
      <c r="I4446" s="181"/>
      <c r="J4446" s="182"/>
      <c r="K4446" s="187"/>
      <c r="L4446" s="188"/>
      <c r="M4446" s="189"/>
    </row>
    <row r="4447" spans="2:13" outlineLevel="1" x14ac:dyDescent="0.35">
      <c r="B4447" s="107">
        <v>27</v>
      </c>
      <c r="C4447" s="108">
        <v>40</v>
      </c>
      <c r="D4447" s="192"/>
      <c r="E4447" s="191"/>
      <c r="F4447" s="178"/>
      <c r="G4447" s="179"/>
      <c r="H4447" s="180" t="str">
        <f t="shared" si="120"/>
        <v/>
      </c>
      <c r="I4447" s="181"/>
      <c r="J4447" s="182"/>
      <c r="K4447" s="187"/>
      <c r="L4447" s="188"/>
      <c r="M4447" s="189"/>
    </row>
    <row r="4448" spans="2:13" outlineLevel="1" x14ac:dyDescent="0.35">
      <c r="B4448" s="107">
        <v>27</v>
      </c>
      <c r="C4448" s="108">
        <v>41</v>
      </c>
      <c r="D4448" s="192"/>
      <c r="E4448" s="191"/>
      <c r="F4448" s="178"/>
      <c r="G4448" s="179"/>
      <c r="H4448" s="180" t="str">
        <f t="shared" si="120"/>
        <v/>
      </c>
      <c r="I4448" s="181"/>
      <c r="J4448" s="182"/>
      <c r="K4448" s="187"/>
      <c r="L4448" s="188"/>
      <c r="M4448" s="189"/>
    </row>
    <row r="4449" spans="2:13" outlineLevel="1" x14ac:dyDescent="0.35">
      <c r="B4449" s="107">
        <v>27</v>
      </c>
      <c r="C4449" s="108">
        <v>42</v>
      </c>
      <c r="D4449" s="192"/>
      <c r="E4449" s="191"/>
      <c r="F4449" s="178"/>
      <c r="G4449" s="179"/>
      <c r="H4449" s="180" t="str">
        <f t="shared" si="120"/>
        <v/>
      </c>
      <c r="I4449" s="181"/>
      <c r="J4449" s="182"/>
      <c r="K4449" s="187"/>
      <c r="L4449" s="188"/>
      <c r="M4449" s="189"/>
    </row>
    <row r="4450" spans="2:13" outlineLevel="1" x14ac:dyDescent="0.35">
      <c r="B4450" s="107">
        <v>27</v>
      </c>
      <c r="C4450" s="108">
        <v>43</v>
      </c>
      <c r="D4450" s="192"/>
      <c r="E4450" s="191"/>
      <c r="F4450" s="178"/>
      <c r="G4450" s="179"/>
      <c r="H4450" s="180" t="str">
        <f t="shared" si="120"/>
        <v/>
      </c>
      <c r="I4450" s="181"/>
      <c r="J4450" s="182"/>
      <c r="K4450" s="187"/>
      <c r="L4450" s="188"/>
      <c r="M4450" s="189"/>
    </row>
    <row r="4451" spans="2:13" outlineLevel="1" x14ac:dyDescent="0.35">
      <c r="B4451" s="107">
        <v>27</v>
      </c>
      <c r="C4451" s="108">
        <v>44</v>
      </c>
      <c r="D4451" s="192"/>
      <c r="E4451" s="191"/>
      <c r="F4451" s="178"/>
      <c r="G4451" s="179"/>
      <c r="H4451" s="180" t="str">
        <f t="shared" si="120"/>
        <v/>
      </c>
      <c r="I4451" s="181"/>
      <c r="J4451" s="182"/>
      <c r="K4451" s="187"/>
      <c r="L4451" s="188"/>
      <c r="M4451" s="189"/>
    </row>
    <row r="4452" spans="2:13" outlineLevel="1" x14ac:dyDescent="0.35">
      <c r="B4452" s="107">
        <v>27</v>
      </c>
      <c r="C4452" s="108">
        <v>45</v>
      </c>
      <c r="D4452" s="192"/>
      <c r="E4452" s="191"/>
      <c r="F4452" s="178"/>
      <c r="G4452" s="179"/>
      <c r="H4452" s="180" t="str">
        <f t="shared" si="120"/>
        <v/>
      </c>
      <c r="I4452" s="181"/>
      <c r="J4452" s="182"/>
      <c r="K4452" s="187"/>
      <c r="L4452" s="188"/>
      <c r="M4452" s="189"/>
    </row>
    <row r="4453" spans="2:13" outlineLevel="1" x14ac:dyDescent="0.35">
      <c r="B4453" s="107">
        <v>27</v>
      </c>
      <c r="C4453" s="108">
        <v>46</v>
      </c>
      <c r="D4453" s="192"/>
      <c r="E4453" s="191"/>
      <c r="F4453" s="178"/>
      <c r="G4453" s="179"/>
      <c r="H4453" s="180" t="str">
        <f t="shared" si="120"/>
        <v/>
      </c>
      <c r="I4453" s="181"/>
      <c r="J4453" s="182"/>
      <c r="K4453" s="187"/>
      <c r="L4453" s="188"/>
      <c r="M4453" s="189"/>
    </row>
    <row r="4454" spans="2:13" outlineLevel="1" x14ac:dyDescent="0.35">
      <c r="B4454" s="107">
        <v>27</v>
      </c>
      <c r="C4454" s="108">
        <v>47</v>
      </c>
      <c r="D4454" s="192"/>
      <c r="E4454" s="191"/>
      <c r="F4454" s="178"/>
      <c r="G4454" s="179"/>
      <c r="H4454" s="180" t="str">
        <f t="shared" si="120"/>
        <v/>
      </c>
      <c r="I4454" s="181"/>
      <c r="J4454" s="182"/>
      <c r="K4454" s="187"/>
      <c r="L4454" s="188"/>
      <c r="M4454" s="189"/>
    </row>
    <row r="4455" spans="2:13" outlineLevel="1" x14ac:dyDescent="0.35">
      <c r="B4455" s="107">
        <v>27</v>
      </c>
      <c r="C4455" s="108">
        <v>48</v>
      </c>
      <c r="D4455" s="192"/>
      <c r="E4455" s="191"/>
      <c r="F4455" s="178"/>
      <c r="G4455" s="179"/>
      <c r="H4455" s="180" t="str">
        <f t="shared" si="120"/>
        <v/>
      </c>
      <c r="I4455" s="181"/>
      <c r="J4455" s="182"/>
      <c r="K4455" s="187"/>
      <c r="L4455" s="188"/>
      <c r="M4455" s="189"/>
    </row>
    <row r="4456" spans="2:13" outlineLevel="1" x14ac:dyDescent="0.35">
      <c r="B4456" s="107">
        <v>27</v>
      </c>
      <c r="C4456" s="108">
        <v>49</v>
      </c>
      <c r="D4456" s="192"/>
      <c r="E4456" s="191"/>
      <c r="F4456" s="178"/>
      <c r="G4456" s="179"/>
      <c r="H4456" s="180" t="str">
        <f t="shared" si="120"/>
        <v/>
      </c>
      <c r="I4456" s="181"/>
      <c r="J4456" s="182"/>
      <c r="K4456" s="187"/>
      <c r="L4456" s="188"/>
      <c r="M4456" s="189"/>
    </row>
    <row r="4457" spans="2:13" outlineLevel="1" x14ac:dyDescent="0.35">
      <c r="B4457" s="107">
        <v>27</v>
      </c>
      <c r="C4457" s="108">
        <v>50</v>
      </c>
      <c r="D4457" s="192"/>
      <c r="E4457" s="191"/>
      <c r="F4457" s="178"/>
      <c r="G4457" s="179"/>
      <c r="H4457" s="180" t="str">
        <f t="shared" si="120"/>
        <v/>
      </c>
      <c r="I4457" s="181"/>
      <c r="J4457" s="182"/>
      <c r="K4457" s="187"/>
      <c r="L4457" s="188"/>
      <c r="M4457" s="189"/>
    </row>
    <row r="4458" spans="2:13" outlineLevel="1" x14ac:dyDescent="0.35">
      <c r="B4458" s="107">
        <v>27</v>
      </c>
      <c r="C4458" s="108">
        <v>51</v>
      </c>
      <c r="D4458" s="192"/>
      <c r="E4458" s="191"/>
      <c r="F4458" s="178"/>
      <c r="G4458" s="179"/>
      <c r="H4458" s="180" t="str">
        <f t="shared" si="120"/>
        <v/>
      </c>
      <c r="I4458" s="181"/>
      <c r="J4458" s="182"/>
      <c r="K4458" s="187"/>
      <c r="L4458" s="188"/>
      <c r="M4458" s="189"/>
    </row>
    <row r="4459" spans="2:13" outlineLevel="1" x14ac:dyDescent="0.35">
      <c r="B4459" s="107">
        <v>27</v>
      </c>
      <c r="C4459" s="108">
        <v>52</v>
      </c>
      <c r="D4459" s="192"/>
      <c r="E4459" s="191"/>
      <c r="F4459" s="178"/>
      <c r="G4459" s="179"/>
      <c r="H4459" s="180" t="str">
        <f t="shared" si="120"/>
        <v/>
      </c>
      <c r="I4459" s="181"/>
      <c r="J4459" s="182"/>
      <c r="K4459" s="187"/>
      <c r="L4459" s="188"/>
      <c r="M4459" s="189"/>
    </row>
    <row r="4460" spans="2:13" outlineLevel="1" x14ac:dyDescent="0.35">
      <c r="B4460" s="107">
        <v>27</v>
      </c>
      <c r="C4460" s="108">
        <v>53</v>
      </c>
      <c r="D4460" s="192"/>
      <c r="E4460" s="191"/>
      <c r="F4460" s="178"/>
      <c r="G4460" s="179"/>
      <c r="H4460" s="180" t="str">
        <f t="shared" si="120"/>
        <v/>
      </c>
      <c r="I4460" s="181"/>
      <c r="J4460" s="182"/>
      <c r="K4460" s="187"/>
      <c r="L4460" s="188"/>
      <c r="M4460" s="189"/>
    </row>
    <row r="4461" spans="2:13" outlineLevel="1" x14ac:dyDescent="0.35">
      <c r="B4461" s="107">
        <v>27</v>
      </c>
      <c r="C4461" s="108">
        <v>54</v>
      </c>
      <c r="D4461" s="193"/>
      <c r="E4461" s="191"/>
      <c r="F4461" s="178"/>
      <c r="G4461" s="179"/>
      <c r="H4461" s="180" t="str">
        <f t="shared" si="120"/>
        <v/>
      </c>
      <c r="I4461" s="181"/>
      <c r="J4461" s="182"/>
      <c r="K4461" s="187"/>
      <c r="L4461" s="188"/>
      <c r="M4461" s="189"/>
    </row>
    <row r="4462" spans="2:13" outlineLevel="1" x14ac:dyDescent="0.35">
      <c r="B4462" s="107">
        <v>27</v>
      </c>
      <c r="C4462" s="108">
        <v>55</v>
      </c>
      <c r="D4462" s="194"/>
      <c r="E4462" s="195"/>
      <c r="F4462" s="178"/>
      <c r="G4462" s="179"/>
      <c r="H4462" s="180" t="str">
        <f t="shared" si="120"/>
        <v/>
      </c>
      <c r="I4462" s="181"/>
      <c r="J4462" s="182"/>
      <c r="K4462" s="187"/>
      <c r="L4462" s="188"/>
      <c r="M4462" s="189"/>
    </row>
    <row r="4463" spans="2:13" outlineLevel="1" x14ac:dyDescent="0.35">
      <c r="B4463" s="107">
        <v>27</v>
      </c>
      <c r="C4463" s="108">
        <v>56</v>
      </c>
      <c r="D4463" s="196"/>
      <c r="E4463" s="195"/>
      <c r="F4463" s="178"/>
      <c r="G4463" s="179"/>
      <c r="H4463" s="180" t="str">
        <f t="shared" si="120"/>
        <v/>
      </c>
      <c r="I4463" s="181"/>
      <c r="J4463" s="182"/>
      <c r="K4463" s="187"/>
      <c r="L4463" s="188"/>
      <c r="M4463" s="189"/>
    </row>
    <row r="4464" spans="2:13" outlineLevel="1" x14ac:dyDescent="0.35">
      <c r="B4464" s="107">
        <v>27</v>
      </c>
      <c r="C4464" s="108">
        <v>57</v>
      </c>
      <c r="D4464" s="194"/>
      <c r="E4464" s="195"/>
      <c r="F4464" s="178"/>
      <c r="G4464" s="179"/>
      <c r="H4464" s="180" t="str">
        <f t="shared" si="120"/>
        <v/>
      </c>
      <c r="I4464" s="181"/>
      <c r="J4464" s="182"/>
      <c r="K4464" s="187"/>
      <c r="L4464" s="188"/>
      <c r="M4464" s="189"/>
    </row>
    <row r="4465" spans="2:13" outlineLevel="1" x14ac:dyDescent="0.35">
      <c r="B4465" s="107">
        <v>27</v>
      </c>
      <c r="C4465" s="108">
        <v>58</v>
      </c>
      <c r="D4465" s="176"/>
      <c r="E4465" s="191"/>
      <c r="F4465" s="178"/>
      <c r="G4465" s="179"/>
      <c r="H4465" s="180" t="str">
        <f t="shared" si="120"/>
        <v/>
      </c>
      <c r="I4465" s="181"/>
      <c r="J4465" s="182"/>
      <c r="K4465" s="187"/>
      <c r="L4465" s="188"/>
      <c r="M4465" s="189"/>
    </row>
    <row r="4466" spans="2:13" outlineLevel="1" x14ac:dyDescent="0.35">
      <c r="B4466" s="107">
        <v>27</v>
      </c>
      <c r="C4466" s="108">
        <v>59</v>
      </c>
      <c r="D4466" s="192"/>
      <c r="E4466" s="191"/>
      <c r="F4466" s="178"/>
      <c r="G4466" s="179"/>
      <c r="H4466" s="180" t="str">
        <f t="shared" si="120"/>
        <v/>
      </c>
      <c r="I4466" s="181"/>
      <c r="J4466" s="182"/>
      <c r="K4466" s="187"/>
      <c r="L4466" s="188"/>
      <c r="M4466" s="189"/>
    </row>
    <row r="4467" spans="2:13" outlineLevel="1" x14ac:dyDescent="0.35">
      <c r="B4467" s="107">
        <v>27</v>
      </c>
      <c r="C4467" s="108">
        <v>60</v>
      </c>
      <c r="D4467" s="192"/>
      <c r="E4467" s="191"/>
      <c r="F4467" s="178"/>
      <c r="G4467" s="179"/>
      <c r="H4467" s="180" t="str">
        <f t="shared" si="120"/>
        <v/>
      </c>
      <c r="I4467" s="181"/>
      <c r="J4467" s="182"/>
      <c r="K4467" s="187"/>
      <c r="L4467" s="188"/>
      <c r="M4467" s="189"/>
    </row>
    <row r="4468" spans="2:13" outlineLevel="1" x14ac:dyDescent="0.35">
      <c r="B4468" s="107">
        <v>27</v>
      </c>
      <c r="C4468" s="108">
        <v>61</v>
      </c>
      <c r="D4468" s="192"/>
      <c r="E4468" s="191"/>
      <c r="F4468" s="178"/>
      <c r="G4468" s="179"/>
      <c r="H4468" s="180" t="str">
        <f t="shared" si="120"/>
        <v/>
      </c>
      <c r="I4468" s="181"/>
      <c r="J4468" s="182"/>
      <c r="K4468" s="187"/>
      <c r="L4468" s="188"/>
      <c r="M4468" s="189"/>
    </row>
    <row r="4469" spans="2:13" outlineLevel="1" x14ac:dyDescent="0.35">
      <c r="B4469" s="107">
        <v>27</v>
      </c>
      <c r="C4469" s="108">
        <v>62</v>
      </c>
      <c r="D4469" s="192"/>
      <c r="E4469" s="191"/>
      <c r="F4469" s="178"/>
      <c r="G4469" s="179"/>
      <c r="H4469" s="180" t="str">
        <f t="shared" si="120"/>
        <v/>
      </c>
      <c r="I4469" s="181"/>
      <c r="J4469" s="182"/>
      <c r="K4469" s="187"/>
      <c r="L4469" s="188"/>
      <c r="M4469" s="189"/>
    </row>
    <row r="4470" spans="2:13" outlineLevel="1" x14ac:dyDescent="0.35">
      <c r="B4470" s="107">
        <v>27</v>
      </c>
      <c r="C4470" s="108">
        <v>63</v>
      </c>
      <c r="D4470" s="192"/>
      <c r="E4470" s="191"/>
      <c r="F4470" s="178"/>
      <c r="G4470" s="179"/>
      <c r="H4470" s="180" t="str">
        <f t="shared" si="120"/>
        <v/>
      </c>
      <c r="I4470" s="181"/>
      <c r="J4470" s="182"/>
      <c r="K4470" s="187"/>
      <c r="L4470" s="188"/>
      <c r="M4470" s="189"/>
    </row>
    <row r="4471" spans="2:13" outlineLevel="1" x14ac:dyDescent="0.35">
      <c r="B4471" s="107">
        <v>27</v>
      </c>
      <c r="C4471" s="108">
        <v>64</v>
      </c>
      <c r="D4471" s="192"/>
      <c r="E4471" s="191"/>
      <c r="F4471" s="178"/>
      <c r="G4471" s="179"/>
      <c r="H4471" s="180" t="str">
        <f t="shared" si="120"/>
        <v/>
      </c>
      <c r="I4471" s="181"/>
      <c r="J4471" s="182"/>
      <c r="K4471" s="187"/>
      <c r="L4471" s="188"/>
      <c r="M4471" s="189"/>
    </row>
    <row r="4472" spans="2:13" outlineLevel="1" x14ac:dyDescent="0.35">
      <c r="B4472" s="107">
        <v>27</v>
      </c>
      <c r="C4472" s="108">
        <v>65</v>
      </c>
      <c r="D4472" s="192"/>
      <c r="E4472" s="191"/>
      <c r="F4472" s="178"/>
      <c r="G4472" s="179"/>
      <c r="H4472" s="180" t="str">
        <f t="shared" ref="H4472:H4503" si="121">IFERROR(E4472/$E$4403,"")</f>
        <v/>
      </c>
      <c r="I4472" s="181"/>
      <c r="J4472" s="182"/>
      <c r="K4472" s="187"/>
      <c r="L4472" s="188"/>
      <c r="M4472" s="189"/>
    </row>
    <row r="4473" spans="2:13" outlineLevel="1" x14ac:dyDescent="0.35">
      <c r="B4473" s="107">
        <v>27</v>
      </c>
      <c r="C4473" s="108">
        <v>66</v>
      </c>
      <c r="D4473" s="192"/>
      <c r="E4473" s="191"/>
      <c r="F4473" s="178"/>
      <c r="G4473" s="179"/>
      <c r="H4473" s="180" t="str">
        <f t="shared" si="121"/>
        <v/>
      </c>
      <c r="I4473" s="181"/>
      <c r="J4473" s="182"/>
      <c r="K4473" s="187"/>
      <c r="L4473" s="188"/>
      <c r="M4473" s="189"/>
    </row>
    <row r="4474" spans="2:13" outlineLevel="1" x14ac:dyDescent="0.35">
      <c r="B4474" s="107">
        <v>27</v>
      </c>
      <c r="C4474" s="108">
        <v>67</v>
      </c>
      <c r="D4474" s="192"/>
      <c r="E4474" s="191"/>
      <c r="F4474" s="178"/>
      <c r="G4474" s="179"/>
      <c r="H4474" s="180" t="str">
        <f t="shared" si="121"/>
        <v/>
      </c>
      <c r="I4474" s="181"/>
      <c r="J4474" s="182"/>
      <c r="K4474" s="187"/>
      <c r="L4474" s="188"/>
      <c r="M4474" s="189"/>
    </row>
    <row r="4475" spans="2:13" outlineLevel="1" x14ac:dyDescent="0.35">
      <c r="B4475" s="107">
        <v>27</v>
      </c>
      <c r="C4475" s="108">
        <v>68</v>
      </c>
      <c r="D4475" s="192"/>
      <c r="E4475" s="191"/>
      <c r="F4475" s="178"/>
      <c r="G4475" s="179"/>
      <c r="H4475" s="180" t="str">
        <f t="shared" si="121"/>
        <v/>
      </c>
      <c r="I4475" s="181"/>
      <c r="J4475" s="182"/>
      <c r="K4475" s="187"/>
      <c r="L4475" s="188"/>
      <c r="M4475" s="189"/>
    </row>
    <row r="4476" spans="2:13" outlineLevel="1" x14ac:dyDescent="0.35">
      <c r="B4476" s="107">
        <v>27</v>
      </c>
      <c r="C4476" s="108">
        <v>69</v>
      </c>
      <c r="D4476" s="192"/>
      <c r="E4476" s="191"/>
      <c r="F4476" s="178"/>
      <c r="G4476" s="179"/>
      <c r="H4476" s="180" t="str">
        <f t="shared" si="121"/>
        <v/>
      </c>
      <c r="I4476" s="181"/>
      <c r="J4476" s="182"/>
      <c r="K4476" s="187"/>
      <c r="L4476" s="188"/>
      <c r="M4476" s="189"/>
    </row>
    <row r="4477" spans="2:13" outlineLevel="1" x14ac:dyDescent="0.35">
      <c r="B4477" s="107">
        <v>27</v>
      </c>
      <c r="C4477" s="108">
        <v>70</v>
      </c>
      <c r="D4477" s="192"/>
      <c r="E4477" s="191"/>
      <c r="F4477" s="178"/>
      <c r="G4477" s="179"/>
      <c r="H4477" s="180" t="str">
        <f t="shared" si="121"/>
        <v/>
      </c>
      <c r="I4477" s="181"/>
      <c r="J4477" s="182"/>
      <c r="K4477" s="187"/>
      <c r="L4477" s="188"/>
      <c r="M4477" s="189"/>
    </row>
    <row r="4478" spans="2:13" outlineLevel="1" x14ac:dyDescent="0.35">
      <c r="B4478" s="107">
        <v>27</v>
      </c>
      <c r="C4478" s="108">
        <v>71</v>
      </c>
      <c r="D4478" s="192"/>
      <c r="E4478" s="191"/>
      <c r="F4478" s="178"/>
      <c r="G4478" s="179"/>
      <c r="H4478" s="180" t="str">
        <f t="shared" si="121"/>
        <v/>
      </c>
      <c r="I4478" s="181"/>
      <c r="J4478" s="182"/>
      <c r="K4478" s="187"/>
      <c r="L4478" s="188"/>
      <c r="M4478" s="189"/>
    </row>
    <row r="4479" spans="2:13" outlineLevel="1" x14ac:dyDescent="0.35">
      <c r="B4479" s="107">
        <v>27</v>
      </c>
      <c r="C4479" s="108">
        <v>72</v>
      </c>
      <c r="D4479" s="192"/>
      <c r="E4479" s="191"/>
      <c r="F4479" s="178"/>
      <c r="G4479" s="179"/>
      <c r="H4479" s="180" t="str">
        <f t="shared" si="121"/>
        <v/>
      </c>
      <c r="I4479" s="181"/>
      <c r="J4479" s="182"/>
      <c r="K4479" s="187"/>
      <c r="L4479" s="188"/>
      <c r="M4479" s="189"/>
    </row>
    <row r="4480" spans="2:13" outlineLevel="1" x14ac:dyDescent="0.35">
      <c r="B4480" s="107">
        <v>27</v>
      </c>
      <c r="C4480" s="108">
        <v>73</v>
      </c>
      <c r="D4480" s="192"/>
      <c r="E4480" s="191"/>
      <c r="F4480" s="178"/>
      <c r="G4480" s="179"/>
      <c r="H4480" s="180" t="str">
        <f t="shared" si="121"/>
        <v/>
      </c>
      <c r="I4480" s="181"/>
      <c r="J4480" s="182"/>
      <c r="K4480" s="187"/>
      <c r="L4480" s="188"/>
      <c r="M4480" s="189"/>
    </row>
    <row r="4481" spans="2:13" outlineLevel="1" x14ac:dyDescent="0.35">
      <c r="B4481" s="107">
        <v>27</v>
      </c>
      <c r="C4481" s="108">
        <v>74</v>
      </c>
      <c r="D4481" s="192"/>
      <c r="E4481" s="191"/>
      <c r="F4481" s="178"/>
      <c r="G4481" s="179"/>
      <c r="H4481" s="180" t="str">
        <f t="shared" si="121"/>
        <v/>
      </c>
      <c r="I4481" s="181"/>
      <c r="J4481" s="182"/>
      <c r="K4481" s="187"/>
      <c r="L4481" s="188"/>
      <c r="M4481" s="189"/>
    </row>
    <row r="4482" spans="2:13" outlineLevel="1" x14ac:dyDescent="0.35">
      <c r="B4482" s="107">
        <v>27</v>
      </c>
      <c r="C4482" s="108">
        <v>75</v>
      </c>
      <c r="D4482" s="192"/>
      <c r="E4482" s="191"/>
      <c r="F4482" s="178"/>
      <c r="G4482" s="179"/>
      <c r="H4482" s="180" t="str">
        <f t="shared" si="121"/>
        <v/>
      </c>
      <c r="I4482" s="181"/>
      <c r="J4482" s="182"/>
      <c r="K4482" s="187"/>
      <c r="L4482" s="188"/>
      <c r="M4482" s="189"/>
    </row>
    <row r="4483" spans="2:13" outlineLevel="1" x14ac:dyDescent="0.35">
      <c r="B4483" s="107">
        <v>27</v>
      </c>
      <c r="C4483" s="108">
        <v>76</v>
      </c>
      <c r="D4483" s="192"/>
      <c r="E4483" s="191"/>
      <c r="F4483" s="178"/>
      <c r="G4483" s="179"/>
      <c r="H4483" s="180" t="str">
        <f t="shared" si="121"/>
        <v/>
      </c>
      <c r="I4483" s="181"/>
      <c r="J4483" s="182"/>
      <c r="K4483" s="187"/>
      <c r="L4483" s="188"/>
      <c r="M4483" s="189"/>
    </row>
    <row r="4484" spans="2:13" outlineLevel="1" x14ac:dyDescent="0.35">
      <c r="B4484" s="107">
        <v>27</v>
      </c>
      <c r="C4484" s="108">
        <v>77</v>
      </c>
      <c r="D4484" s="192"/>
      <c r="E4484" s="191"/>
      <c r="F4484" s="178"/>
      <c r="G4484" s="179"/>
      <c r="H4484" s="180" t="str">
        <f t="shared" si="121"/>
        <v/>
      </c>
      <c r="I4484" s="181"/>
      <c r="J4484" s="182"/>
      <c r="K4484" s="187"/>
      <c r="L4484" s="188"/>
      <c r="M4484" s="189"/>
    </row>
    <row r="4485" spans="2:13" outlineLevel="1" x14ac:dyDescent="0.35">
      <c r="B4485" s="107">
        <v>27</v>
      </c>
      <c r="C4485" s="108">
        <v>78</v>
      </c>
      <c r="D4485" s="192"/>
      <c r="E4485" s="191"/>
      <c r="F4485" s="178"/>
      <c r="G4485" s="179"/>
      <c r="H4485" s="180" t="str">
        <f t="shared" si="121"/>
        <v/>
      </c>
      <c r="I4485" s="181"/>
      <c r="J4485" s="182"/>
      <c r="K4485" s="187"/>
      <c r="L4485" s="188"/>
      <c r="M4485" s="189"/>
    </row>
    <row r="4486" spans="2:13" outlineLevel="1" x14ac:dyDescent="0.35">
      <c r="B4486" s="107">
        <v>27</v>
      </c>
      <c r="C4486" s="108">
        <v>79</v>
      </c>
      <c r="D4486" s="192"/>
      <c r="E4486" s="191"/>
      <c r="F4486" s="178"/>
      <c r="G4486" s="179"/>
      <c r="H4486" s="180" t="str">
        <f t="shared" si="121"/>
        <v/>
      </c>
      <c r="I4486" s="181"/>
      <c r="J4486" s="182"/>
      <c r="K4486" s="187"/>
      <c r="L4486" s="188"/>
      <c r="M4486" s="189"/>
    </row>
    <row r="4487" spans="2:13" outlineLevel="1" x14ac:dyDescent="0.35">
      <c r="B4487" s="107">
        <v>27</v>
      </c>
      <c r="C4487" s="108">
        <v>80</v>
      </c>
      <c r="D4487" s="192"/>
      <c r="E4487" s="191"/>
      <c r="F4487" s="178"/>
      <c r="G4487" s="179"/>
      <c r="H4487" s="180" t="str">
        <f t="shared" si="121"/>
        <v/>
      </c>
      <c r="I4487" s="181"/>
      <c r="J4487" s="182"/>
      <c r="K4487" s="187"/>
      <c r="L4487" s="188"/>
      <c r="M4487" s="189"/>
    </row>
    <row r="4488" spans="2:13" outlineLevel="1" x14ac:dyDescent="0.35">
      <c r="B4488" s="107">
        <v>27</v>
      </c>
      <c r="C4488" s="108">
        <v>81</v>
      </c>
      <c r="D4488" s="192"/>
      <c r="E4488" s="191"/>
      <c r="F4488" s="178"/>
      <c r="G4488" s="179"/>
      <c r="H4488" s="180" t="str">
        <f t="shared" si="121"/>
        <v/>
      </c>
      <c r="I4488" s="181"/>
      <c r="J4488" s="182"/>
      <c r="K4488" s="187"/>
      <c r="L4488" s="188"/>
      <c r="M4488" s="189"/>
    </row>
    <row r="4489" spans="2:13" outlineLevel="1" x14ac:dyDescent="0.35">
      <c r="B4489" s="107">
        <v>27</v>
      </c>
      <c r="C4489" s="108">
        <v>82</v>
      </c>
      <c r="D4489" s="192"/>
      <c r="E4489" s="191"/>
      <c r="F4489" s="178"/>
      <c r="G4489" s="179"/>
      <c r="H4489" s="180" t="str">
        <f t="shared" si="121"/>
        <v/>
      </c>
      <c r="I4489" s="181"/>
      <c r="J4489" s="182"/>
      <c r="K4489" s="187"/>
      <c r="L4489" s="188"/>
      <c r="M4489" s="189"/>
    </row>
    <row r="4490" spans="2:13" outlineLevel="1" x14ac:dyDescent="0.35">
      <c r="B4490" s="107">
        <v>27</v>
      </c>
      <c r="C4490" s="108">
        <v>83</v>
      </c>
      <c r="D4490" s="192"/>
      <c r="E4490" s="191"/>
      <c r="F4490" s="178"/>
      <c r="G4490" s="179"/>
      <c r="H4490" s="180" t="str">
        <f t="shared" si="121"/>
        <v/>
      </c>
      <c r="I4490" s="181"/>
      <c r="J4490" s="182"/>
      <c r="K4490" s="187"/>
      <c r="L4490" s="188"/>
      <c r="M4490" s="189"/>
    </row>
    <row r="4491" spans="2:13" outlineLevel="1" x14ac:dyDescent="0.35">
      <c r="B4491" s="107">
        <v>27</v>
      </c>
      <c r="C4491" s="108">
        <v>84</v>
      </c>
      <c r="D4491" s="192"/>
      <c r="E4491" s="191"/>
      <c r="F4491" s="178"/>
      <c r="G4491" s="179"/>
      <c r="H4491" s="180" t="str">
        <f t="shared" si="121"/>
        <v/>
      </c>
      <c r="I4491" s="181"/>
      <c r="J4491" s="182"/>
      <c r="K4491" s="187"/>
      <c r="L4491" s="188"/>
      <c r="M4491" s="189"/>
    </row>
    <row r="4492" spans="2:13" outlineLevel="1" x14ac:dyDescent="0.35">
      <c r="B4492" s="107">
        <v>27</v>
      </c>
      <c r="C4492" s="108">
        <v>85</v>
      </c>
      <c r="D4492" s="192"/>
      <c r="E4492" s="191"/>
      <c r="F4492" s="178"/>
      <c r="G4492" s="179"/>
      <c r="H4492" s="180" t="str">
        <f t="shared" si="121"/>
        <v/>
      </c>
      <c r="I4492" s="181"/>
      <c r="J4492" s="182"/>
      <c r="K4492" s="187"/>
      <c r="L4492" s="188"/>
      <c r="M4492" s="189"/>
    </row>
    <row r="4493" spans="2:13" outlineLevel="1" x14ac:dyDescent="0.35">
      <c r="B4493" s="107">
        <v>27</v>
      </c>
      <c r="C4493" s="108">
        <v>86</v>
      </c>
      <c r="D4493" s="192"/>
      <c r="E4493" s="191"/>
      <c r="F4493" s="178"/>
      <c r="G4493" s="179"/>
      <c r="H4493" s="180" t="str">
        <f t="shared" si="121"/>
        <v/>
      </c>
      <c r="I4493" s="181"/>
      <c r="J4493" s="182"/>
      <c r="K4493" s="187"/>
      <c r="L4493" s="188"/>
      <c r="M4493" s="189"/>
    </row>
    <row r="4494" spans="2:13" outlineLevel="1" x14ac:dyDescent="0.35">
      <c r="B4494" s="107">
        <v>27</v>
      </c>
      <c r="C4494" s="108">
        <v>87</v>
      </c>
      <c r="D4494" s="192"/>
      <c r="E4494" s="191"/>
      <c r="F4494" s="178"/>
      <c r="G4494" s="179"/>
      <c r="H4494" s="180" t="str">
        <f t="shared" si="121"/>
        <v/>
      </c>
      <c r="I4494" s="181"/>
      <c r="J4494" s="182"/>
      <c r="K4494" s="187"/>
      <c r="L4494" s="188"/>
      <c r="M4494" s="189"/>
    </row>
    <row r="4495" spans="2:13" outlineLevel="1" x14ac:dyDescent="0.35">
      <c r="B4495" s="107">
        <v>27</v>
      </c>
      <c r="C4495" s="108">
        <v>88</v>
      </c>
      <c r="D4495" s="192"/>
      <c r="E4495" s="191"/>
      <c r="F4495" s="178"/>
      <c r="G4495" s="179"/>
      <c r="H4495" s="180" t="str">
        <f t="shared" si="121"/>
        <v/>
      </c>
      <c r="I4495" s="181"/>
      <c r="J4495" s="182"/>
      <c r="K4495" s="187"/>
      <c r="L4495" s="188"/>
      <c r="M4495" s="189"/>
    </row>
    <row r="4496" spans="2:13" outlineLevel="1" x14ac:dyDescent="0.35">
      <c r="B4496" s="107">
        <v>27</v>
      </c>
      <c r="C4496" s="108">
        <v>89</v>
      </c>
      <c r="D4496" s="192"/>
      <c r="E4496" s="191"/>
      <c r="F4496" s="178"/>
      <c r="G4496" s="179"/>
      <c r="H4496" s="180" t="str">
        <f t="shared" si="121"/>
        <v/>
      </c>
      <c r="I4496" s="181"/>
      <c r="J4496" s="182"/>
      <c r="K4496" s="187"/>
      <c r="L4496" s="188"/>
      <c r="M4496" s="189"/>
    </row>
    <row r="4497" spans="2:13" outlineLevel="1" x14ac:dyDescent="0.35">
      <c r="B4497" s="107">
        <v>27</v>
      </c>
      <c r="C4497" s="108">
        <v>90</v>
      </c>
      <c r="D4497" s="192"/>
      <c r="E4497" s="191"/>
      <c r="F4497" s="178"/>
      <c r="G4497" s="179"/>
      <c r="H4497" s="180" t="str">
        <f t="shared" si="121"/>
        <v/>
      </c>
      <c r="I4497" s="181"/>
      <c r="J4497" s="182"/>
      <c r="K4497" s="187"/>
      <c r="L4497" s="188"/>
      <c r="M4497" s="189"/>
    </row>
    <row r="4498" spans="2:13" outlineLevel="1" x14ac:dyDescent="0.35">
      <c r="B4498" s="107">
        <v>27</v>
      </c>
      <c r="C4498" s="108">
        <v>91</v>
      </c>
      <c r="D4498" s="192"/>
      <c r="E4498" s="191"/>
      <c r="F4498" s="178"/>
      <c r="G4498" s="179"/>
      <c r="H4498" s="180" t="str">
        <f t="shared" si="121"/>
        <v/>
      </c>
      <c r="I4498" s="181"/>
      <c r="J4498" s="182"/>
      <c r="K4498" s="187"/>
      <c r="L4498" s="188"/>
      <c r="M4498" s="189"/>
    </row>
    <row r="4499" spans="2:13" outlineLevel="1" x14ac:dyDescent="0.35">
      <c r="B4499" s="107">
        <v>27</v>
      </c>
      <c r="C4499" s="108">
        <v>92</v>
      </c>
      <c r="D4499" s="192"/>
      <c r="E4499" s="191"/>
      <c r="F4499" s="178"/>
      <c r="G4499" s="179"/>
      <c r="H4499" s="180" t="str">
        <f t="shared" si="121"/>
        <v/>
      </c>
      <c r="I4499" s="181"/>
      <c r="J4499" s="182"/>
      <c r="K4499" s="187"/>
      <c r="L4499" s="188"/>
      <c r="M4499" s="189"/>
    </row>
    <row r="4500" spans="2:13" outlineLevel="1" x14ac:dyDescent="0.35">
      <c r="B4500" s="107">
        <v>27</v>
      </c>
      <c r="C4500" s="108">
        <v>93</v>
      </c>
      <c r="D4500" s="192"/>
      <c r="E4500" s="191"/>
      <c r="F4500" s="178"/>
      <c r="G4500" s="179"/>
      <c r="H4500" s="180" t="str">
        <f t="shared" si="121"/>
        <v/>
      </c>
      <c r="I4500" s="181"/>
      <c r="J4500" s="182"/>
      <c r="K4500" s="187"/>
      <c r="L4500" s="188"/>
      <c r="M4500" s="189"/>
    </row>
    <row r="4501" spans="2:13" outlineLevel="1" x14ac:dyDescent="0.35">
      <c r="B4501" s="107">
        <v>27</v>
      </c>
      <c r="C4501" s="108">
        <v>94</v>
      </c>
      <c r="D4501" s="192"/>
      <c r="E4501" s="191"/>
      <c r="F4501" s="178"/>
      <c r="G4501" s="179"/>
      <c r="H4501" s="180" t="str">
        <f t="shared" si="121"/>
        <v/>
      </c>
      <c r="I4501" s="181"/>
      <c r="J4501" s="182"/>
      <c r="K4501" s="187"/>
      <c r="L4501" s="188"/>
      <c r="M4501" s="189"/>
    </row>
    <row r="4502" spans="2:13" outlineLevel="1" x14ac:dyDescent="0.35">
      <c r="B4502" s="107">
        <v>27</v>
      </c>
      <c r="C4502" s="108">
        <v>95</v>
      </c>
      <c r="D4502" s="192"/>
      <c r="E4502" s="191"/>
      <c r="F4502" s="178"/>
      <c r="G4502" s="179"/>
      <c r="H4502" s="180" t="str">
        <f t="shared" si="121"/>
        <v/>
      </c>
      <c r="I4502" s="181"/>
      <c r="J4502" s="182"/>
      <c r="K4502" s="187"/>
      <c r="L4502" s="188"/>
      <c r="M4502" s="189"/>
    </row>
    <row r="4503" spans="2:13" outlineLevel="1" x14ac:dyDescent="0.35">
      <c r="B4503" s="107">
        <v>27</v>
      </c>
      <c r="C4503" s="108">
        <v>96</v>
      </c>
      <c r="D4503" s="192"/>
      <c r="E4503" s="191"/>
      <c r="F4503" s="178"/>
      <c r="G4503" s="179"/>
      <c r="H4503" s="180" t="str">
        <f t="shared" si="121"/>
        <v/>
      </c>
      <c r="I4503" s="181"/>
      <c r="J4503" s="182"/>
      <c r="K4503" s="187"/>
      <c r="L4503" s="188"/>
      <c r="M4503" s="189"/>
    </row>
    <row r="4504" spans="2:13" outlineLevel="1" x14ac:dyDescent="0.35">
      <c r="B4504" s="107">
        <v>27</v>
      </c>
      <c r="C4504" s="108">
        <v>97</v>
      </c>
      <c r="D4504" s="192"/>
      <c r="E4504" s="191"/>
      <c r="F4504" s="178"/>
      <c r="G4504" s="179"/>
      <c r="H4504" s="180" t="str">
        <f t="shared" ref="H4504:H4535" si="122">IFERROR(E4504/$E$4403,"")</f>
        <v/>
      </c>
      <c r="I4504" s="181"/>
      <c r="J4504" s="182"/>
      <c r="K4504" s="187"/>
      <c r="L4504" s="188"/>
      <c r="M4504" s="189"/>
    </row>
    <row r="4505" spans="2:13" outlineLevel="1" x14ac:dyDescent="0.35">
      <c r="B4505" s="107">
        <v>27</v>
      </c>
      <c r="C4505" s="108">
        <v>98</v>
      </c>
      <c r="D4505" s="192"/>
      <c r="E4505" s="191"/>
      <c r="F4505" s="178"/>
      <c r="G4505" s="179"/>
      <c r="H4505" s="180" t="str">
        <f t="shared" si="122"/>
        <v/>
      </c>
      <c r="I4505" s="181"/>
      <c r="J4505" s="182"/>
      <c r="K4505" s="187"/>
      <c r="L4505" s="188"/>
      <c r="M4505" s="189"/>
    </row>
    <row r="4506" spans="2:13" outlineLevel="1" x14ac:dyDescent="0.35">
      <c r="B4506" s="107">
        <v>27</v>
      </c>
      <c r="C4506" s="108">
        <v>99</v>
      </c>
      <c r="D4506" s="192"/>
      <c r="E4506" s="191"/>
      <c r="F4506" s="178"/>
      <c r="G4506" s="179"/>
      <c r="H4506" s="180" t="str">
        <f t="shared" si="122"/>
        <v/>
      </c>
      <c r="I4506" s="181"/>
      <c r="J4506" s="182"/>
      <c r="K4506" s="187"/>
      <c r="L4506" s="188"/>
      <c r="M4506" s="189"/>
    </row>
    <row r="4507" spans="2:13" outlineLevel="1" x14ac:dyDescent="0.35">
      <c r="B4507" s="107">
        <v>27</v>
      </c>
      <c r="C4507" s="108">
        <v>100</v>
      </c>
      <c r="D4507" s="192"/>
      <c r="E4507" s="191"/>
      <c r="F4507" s="178"/>
      <c r="G4507" s="179"/>
      <c r="H4507" s="180" t="str">
        <f t="shared" si="122"/>
        <v/>
      </c>
      <c r="I4507" s="181"/>
      <c r="J4507" s="182"/>
      <c r="K4507" s="187"/>
      <c r="L4507" s="188"/>
      <c r="M4507" s="189"/>
    </row>
    <row r="4508" spans="2:13" outlineLevel="1" x14ac:dyDescent="0.35">
      <c r="B4508" s="107">
        <v>27</v>
      </c>
      <c r="C4508" s="108">
        <v>101</v>
      </c>
      <c r="D4508" s="192"/>
      <c r="E4508" s="191"/>
      <c r="F4508" s="178"/>
      <c r="G4508" s="179"/>
      <c r="H4508" s="180" t="str">
        <f t="shared" si="122"/>
        <v/>
      </c>
      <c r="I4508" s="181"/>
      <c r="J4508" s="182"/>
      <c r="K4508" s="187"/>
      <c r="L4508" s="188"/>
      <c r="M4508" s="189"/>
    </row>
    <row r="4509" spans="2:13" outlineLevel="1" x14ac:dyDescent="0.35">
      <c r="B4509" s="107">
        <v>27</v>
      </c>
      <c r="C4509" s="108">
        <v>102</v>
      </c>
      <c r="D4509" s="192"/>
      <c r="E4509" s="191"/>
      <c r="F4509" s="178"/>
      <c r="G4509" s="179"/>
      <c r="H4509" s="180" t="str">
        <f t="shared" si="122"/>
        <v/>
      </c>
      <c r="I4509" s="181"/>
      <c r="J4509" s="182"/>
      <c r="K4509" s="187"/>
      <c r="L4509" s="188"/>
      <c r="M4509" s="189"/>
    </row>
    <row r="4510" spans="2:13" outlineLevel="1" x14ac:dyDescent="0.35">
      <c r="B4510" s="107">
        <v>27</v>
      </c>
      <c r="C4510" s="108">
        <v>103</v>
      </c>
      <c r="D4510" s="192"/>
      <c r="E4510" s="191"/>
      <c r="F4510" s="178"/>
      <c r="G4510" s="179"/>
      <c r="H4510" s="180" t="str">
        <f t="shared" si="122"/>
        <v/>
      </c>
      <c r="I4510" s="181"/>
      <c r="J4510" s="182"/>
      <c r="K4510" s="187"/>
      <c r="L4510" s="188"/>
      <c r="M4510" s="189"/>
    </row>
    <row r="4511" spans="2:13" outlineLevel="1" x14ac:dyDescent="0.35">
      <c r="B4511" s="107">
        <v>27</v>
      </c>
      <c r="C4511" s="108">
        <v>104</v>
      </c>
      <c r="D4511" s="192"/>
      <c r="E4511" s="191"/>
      <c r="F4511" s="178"/>
      <c r="G4511" s="179"/>
      <c r="H4511" s="180" t="str">
        <f t="shared" si="122"/>
        <v/>
      </c>
      <c r="I4511" s="181"/>
      <c r="J4511" s="182"/>
      <c r="K4511" s="187"/>
      <c r="L4511" s="188"/>
      <c r="M4511" s="189"/>
    </row>
    <row r="4512" spans="2:13" outlineLevel="1" x14ac:dyDescent="0.35">
      <c r="B4512" s="107">
        <v>27</v>
      </c>
      <c r="C4512" s="108">
        <v>105</v>
      </c>
      <c r="D4512" s="192"/>
      <c r="E4512" s="191"/>
      <c r="F4512" s="178"/>
      <c r="G4512" s="179"/>
      <c r="H4512" s="180" t="str">
        <f t="shared" si="122"/>
        <v/>
      </c>
      <c r="I4512" s="181"/>
      <c r="J4512" s="182"/>
      <c r="K4512" s="187"/>
      <c r="L4512" s="188"/>
      <c r="M4512" s="189"/>
    </row>
    <row r="4513" spans="2:13" outlineLevel="1" x14ac:dyDescent="0.35">
      <c r="B4513" s="107">
        <v>27</v>
      </c>
      <c r="C4513" s="108">
        <v>106</v>
      </c>
      <c r="D4513" s="192"/>
      <c r="E4513" s="191"/>
      <c r="F4513" s="178"/>
      <c r="G4513" s="179"/>
      <c r="H4513" s="180" t="str">
        <f t="shared" si="122"/>
        <v/>
      </c>
      <c r="I4513" s="181"/>
      <c r="J4513" s="182"/>
      <c r="K4513" s="187"/>
      <c r="L4513" s="188"/>
      <c r="M4513" s="189"/>
    </row>
    <row r="4514" spans="2:13" outlineLevel="1" x14ac:dyDescent="0.35">
      <c r="B4514" s="107">
        <v>27</v>
      </c>
      <c r="C4514" s="108">
        <v>107</v>
      </c>
      <c r="D4514" s="192"/>
      <c r="E4514" s="191"/>
      <c r="F4514" s="178"/>
      <c r="G4514" s="179"/>
      <c r="H4514" s="180" t="str">
        <f t="shared" si="122"/>
        <v/>
      </c>
      <c r="I4514" s="181"/>
      <c r="J4514" s="182"/>
      <c r="K4514" s="187"/>
      <c r="L4514" s="188"/>
      <c r="M4514" s="189"/>
    </row>
    <row r="4515" spans="2:13" outlineLevel="1" x14ac:dyDescent="0.35">
      <c r="B4515" s="107">
        <v>27</v>
      </c>
      <c r="C4515" s="108">
        <v>108</v>
      </c>
      <c r="D4515" s="192"/>
      <c r="E4515" s="191"/>
      <c r="F4515" s="178"/>
      <c r="G4515" s="179"/>
      <c r="H4515" s="180" t="str">
        <f t="shared" si="122"/>
        <v/>
      </c>
      <c r="I4515" s="181"/>
      <c r="J4515" s="182"/>
      <c r="K4515" s="187"/>
      <c r="L4515" s="188"/>
      <c r="M4515" s="189"/>
    </row>
    <row r="4516" spans="2:13" outlineLevel="1" x14ac:dyDescent="0.35">
      <c r="B4516" s="107">
        <v>27</v>
      </c>
      <c r="C4516" s="108">
        <v>109</v>
      </c>
      <c r="D4516" s="192"/>
      <c r="E4516" s="191"/>
      <c r="F4516" s="178"/>
      <c r="G4516" s="179"/>
      <c r="H4516" s="180" t="str">
        <f t="shared" si="122"/>
        <v/>
      </c>
      <c r="I4516" s="181"/>
      <c r="J4516" s="182"/>
      <c r="K4516" s="187"/>
      <c r="L4516" s="188"/>
      <c r="M4516" s="189"/>
    </row>
    <row r="4517" spans="2:13" outlineLevel="1" x14ac:dyDescent="0.35">
      <c r="B4517" s="107">
        <v>27</v>
      </c>
      <c r="C4517" s="108">
        <v>110</v>
      </c>
      <c r="D4517" s="192"/>
      <c r="E4517" s="191"/>
      <c r="F4517" s="178"/>
      <c r="G4517" s="179"/>
      <c r="H4517" s="180" t="str">
        <f t="shared" si="122"/>
        <v/>
      </c>
      <c r="I4517" s="181"/>
      <c r="J4517" s="182"/>
      <c r="K4517" s="187"/>
      <c r="L4517" s="188"/>
      <c r="M4517" s="189"/>
    </row>
    <row r="4518" spans="2:13" outlineLevel="1" x14ac:dyDescent="0.35">
      <c r="B4518" s="107">
        <v>27</v>
      </c>
      <c r="C4518" s="108">
        <v>111</v>
      </c>
      <c r="D4518" s="192"/>
      <c r="E4518" s="191"/>
      <c r="F4518" s="178"/>
      <c r="G4518" s="179"/>
      <c r="H4518" s="180" t="str">
        <f t="shared" si="122"/>
        <v/>
      </c>
      <c r="I4518" s="181"/>
      <c r="J4518" s="182"/>
      <c r="K4518" s="187"/>
      <c r="L4518" s="188"/>
      <c r="M4518" s="189"/>
    </row>
    <row r="4519" spans="2:13" outlineLevel="1" x14ac:dyDescent="0.35">
      <c r="B4519" s="107">
        <v>27</v>
      </c>
      <c r="C4519" s="108">
        <v>112</v>
      </c>
      <c r="D4519" s="192"/>
      <c r="E4519" s="191"/>
      <c r="F4519" s="178"/>
      <c r="G4519" s="179"/>
      <c r="H4519" s="180" t="str">
        <f t="shared" si="122"/>
        <v/>
      </c>
      <c r="I4519" s="181"/>
      <c r="J4519" s="182"/>
      <c r="K4519" s="187"/>
      <c r="L4519" s="188"/>
      <c r="M4519" s="189"/>
    </row>
    <row r="4520" spans="2:13" outlineLevel="1" x14ac:dyDescent="0.35">
      <c r="B4520" s="107">
        <v>27</v>
      </c>
      <c r="C4520" s="108">
        <v>113</v>
      </c>
      <c r="D4520" s="192"/>
      <c r="E4520" s="191"/>
      <c r="F4520" s="178"/>
      <c r="G4520" s="179"/>
      <c r="H4520" s="180" t="str">
        <f t="shared" si="122"/>
        <v/>
      </c>
      <c r="I4520" s="181"/>
      <c r="J4520" s="182"/>
      <c r="K4520" s="187"/>
      <c r="L4520" s="188"/>
      <c r="M4520" s="189"/>
    </row>
    <row r="4521" spans="2:13" outlineLevel="1" x14ac:dyDescent="0.35">
      <c r="B4521" s="107">
        <v>27</v>
      </c>
      <c r="C4521" s="108">
        <v>114</v>
      </c>
      <c r="D4521" s="192"/>
      <c r="E4521" s="191"/>
      <c r="F4521" s="178"/>
      <c r="G4521" s="179"/>
      <c r="H4521" s="180" t="str">
        <f t="shared" si="122"/>
        <v/>
      </c>
      <c r="I4521" s="181"/>
      <c r="J4521" s="182"/>
      <c r="K4521" s="187"/>
      <c r="L4521" s="188"/>
      <c r="M4521" s="189"/>
    </row>
    <row r="4522" spans="2:13" outlineLevel="1" x14ac:dyDescent="0.35">
      <c r="B4522" s="107">
        <v>27</v>
      </c>
      <c r="C4522" s="108">
        <v>115</v>
      </c>
      <c r="D4522" s="192"/>
      <c r="E4522" s="191"/>
      <c r="F4522" s="178"/>
      <c r="G4522" s="179"/>
      <c r="H4522" s="180" t="str">
        <f t="shared" si="122"/>
        <v/>
      </c>
      <c r="I4522" s="181"/>
      <c r="J4522" s="182"/>
      <c r="K4522" s="187"/>
      <c r="L4522" s="188"/>
      <c r="M4522" s="189"/>
    </row>
    <row r="4523" spans="2:13" outlineLevel="1" x14ac:dyDescent="0.35">
      <c r="B4523" s="107">
        <v>27</v>
      </c>
      <c r="C4523" s="108">
        <v>116</v>
      </c>
      <c r="D4523" s="192"/>
      <c r="E4523" s="191"/>
      <c r="F4523" s="178"/>
      <c r="G4523" s="179"/>
      <c r="H4523" s="180" t="str">
        <f t="shared" si="122"/>
        <v/>
      </c>
      <c r="I4523" s="181"/>
      <c r="J4523" s="182"/>
      <c r="K4523" s="187"/>
      <c r="L4523" s="188"/>
      <c r="M4523" s="189"/>
    </row>
    <row r="4524" spans="2:13" outlineLevel="1" x14ac:dyDescent="0.35">
      <c r="B4524" s="107">
        <v>27</v>
      </c>
      <c r="C4524" s="108">
        <v>117</v>
      </c>
      <c r="D4524" s="192"/>
      <c r="E4524" s="191"/>
      <c r="F4524" s="178"/>
      <c r="G4524" s="179"/>
      <c r="H4524" s="180" t="str">
        <f t="shared" si="122"/>
        <v/>
      </c>
      <c r="I4524" s="181"/>
      <c r="J4524" s="182"/>
      <c r="K4524" s="187"/>
      <c r="L4524" s="188"/>
      <c r="M4524" s="189"/>
    </row>
    <row r="4525" spans="2:13" outlineLevel="1" x14ac:dyDescent="0.35">
      <c r="B4525" s="107">
        <v>27</v>
      </c>
      <c r="C4525" s="108">
        <v>118</v>
      </c>
      <c r="D4525" s="192"/>
      <c r="E4525" s="191"/>
      <c r="F4525" s="178"/>
      <c r="G4525" s="179"/>
      <c r="H4525" s="180" t="str">
        <f t="shared" si="122"/>
        <v/>
      </c>
      <c r="I4525" s="181"/>
      <c r="J4525" s="182"/>
      <c r="K4525" s="187"/>
      <c r="L4525" s="188"/>
      <c r="M4525" s="189"/>
    </row>
    <row r="4526" spans="2:13" outlineLevel="1" x14ac:dyDescent="0.35">
      <c r="B4526" s="107">
        <v>27</v>
      </c>
      <c r="C4526" s="108">
        <v>119</v>
      </c>
      <c r="D4526" s="192"/>
      <c r="E4526" s="191"/>
      <c r="F4526" s="178"/>
      <c r="G4526" s="179"/>
      <c r="H4526" s="180" t="str">
        <f t="shared" si="122"/>
        <v/>
      </c>
      <c r="I4526" s="181"/>
      <c r="J4526" s="182"/>
      <c r="K4526" s="187"/>
      <c r="L4526" s="188"/>
      <c r="M4526" s="189"/>
    </row>
    <row r="4527" spans="2:13" outlineLevel="1" x14ac:dyDescent="0.35">
      <c r="B4527" s="107">
        <v>27</v>
      </c>
      <c r="C4527" s="108">
        <v>120</v>
      </c>
      <c r="D4527" s="192"/>
      <c r="E4527" s="191"/>
      <c r="F4527" s="178"/>
      <c r="G4527" s="179"/>
      <c r="H4527" s="180" t="str">
        <f t="shared" si="122"/>
        <v/>
      </c>
      <c r="I4527" s="181"/>
      <c r="J4527" s="182"/>
      <c r="K4527" s="187"/>
      <c r="L4527" s="188"/>
      <c r="M4527" s="189"/>
    </row>
    <row r="4528" spans="2:13" outlineLevel="1" x14ac:dyDescent="0.35">
      <c r="B4528" s="107">
        <v>27</v>
      </c>
      <c r="C4528" s="108">
        <v>121</v>
      </c>
      <c r="D4528" s="192"/>
      <c r="E4528" s="191"/>
      <c r="F4528" s="178"/>
      <c r="G4528" s="179"/>
      <c r="H4528" s="180" t="str">
        <f t="shared" si="122"/>
        <v/>
      </c>
      <c r="I4528" s="181"/>
      <c r="J4528" s="182"/>
      <c r="K4528" s="187"/>
      <c r="L4528" s="188"/>
      <c r="M4528" s="189"/>
    </row>
    <row r="4529" spans="2:13" outlineLevel="1" x14ac:dyDescent="0.35">
      <c r="B4529" s="107">
        <v>27</v>
      </c>
      <c r="C4529" s="108">
        <v>122</v>
      </c>
      <c r="D4529" s="192"/>
      <c r="E4529" s="191"/>
      <c r="F4529" s="178"/>
      <c r="G4529" s="179"/>
      <c r="H4529" s="180" t="str">
        <f t="shared" si="122"/>
        <v/>
      </c>
      <c r="I4529" s="181"/>
      <c r="J4529" s="182"/>
      <c r="K4529" s="187"/>
      <c r="L4529" s="188"/>
      <c r="M4529" s="189"/>
    </row>
    <row r="4530" spans="2:13" outlineLevel="1" x14ac:dyDescent="0.35">
      <c r="B4530" s="107">
        <v>27</v>
      </c>
      <c r="C4530" s="108">
        <v>123</v>
      </c>
      <c r="D4530" s="192"/>
      <c r="E4530" s="191"/>
      <c r="F4530" s="178"/>
      <c r="G4530" s="179"/>
      <c r="H4530" s="180" t="str">
        <f t="shared" si="122"/>
        <v/>
      </c>
      <c r="I4530" s="181"/>
      <c r="J4530" s="182"/>
      <c r="K4530" s="187"/>
      <c r="L4530" s="188"/>
      <c r="M4530" s="189"/>
    </row>
    <row r="4531" spans="2:13" outlineLevel="1" x14ac:dyDescent="0.35">
      <c r="B4531" s="107">
        <v>27</v>
      </c>
      <c r="C4531" s="108">
        <v>124</v>
      </c>
      <c r="D4531" s="192"/>
      <c r="E4531" s="191"/>
      <c r="F4531" s="178"/>
      <c r="G4531" s="179"/>
      <c r="H4531" s="180" t="str">
        <f t="shared" si="122"/>
        <v/>
      </c>
      <c r="I4531" s="181"/>
      <c r="J4531" s="182"/>
      <c r="K4531" s="187"/>
      <c r="L4531" s="188"/>
      <c r="M4531" s="189"/>
    </row>
    <row r="4532" spans="2:13" outlineLevel="1" x14ac:dyDescent="0.35">
      <c r="B4532" s="107">
        <v>27</v>
      </c>
      <c r="C4532" s="108">
        <v>125</v>
      </c>
      <c r="D4532" s="192"/>
      <c r="E4532" s="191"/>
      <c r="F4532" s="178"/>
      <c r="G4532" s="179"/>
      <c r="H4532" s="180" t="str">
        <f t="shared" si="122"/>
        <v/>
      </c>
      <c r="I4532" s="181"/>
      <c r="J4532" s="182"/>
      <c r="K4532" s="187"/>
      <c r="L4532" s="188"/>
      <c r="M4532" s="189"/>
    </row>
    <row r="4533" spans="2:13" outlineLevel="1" x14ac:dyDescent="0.35">
      <c r="B4533" s="107">
        <v>27</v>
      </c>
      <c r="C4533" s="108">
        <v>126</v>
      </c>
      <c r="D4533" s="192"/>
      <c r="E4533" s="191"/>
      <c r="F4533" s="178"/>
      <c r="G4533" s="179"/>
      <c r="H4533" s="180" t="str">
        <f t="shared" si="122"/>
        <v/>
      </c>
      <c r="I4533" s="181"/>
      <c r="J4533" s="182"/>
      <c r="K4533" s="187"/>
      <c r="L4533" s="188"/>
      <c r="M4533" s="189"/>
    </row>
    <row r="4534" spans="2:13" outlineLevel="1" x14ac:dyDescent="0.35">
      <c r="B4534" s="107">
        <v>27</v>
      </c>
      <c r="C4534" s="108">
        <v>127</v>
      </c>
      <c r="D4534" s="192"/>
      <c r="E4534" s="191"/>
      <c r="F4534" s="178"/>
      <c r="G4534" s="179"/>
      <c r="H4534" s="180" t="str">
        <f t="shared" si="122"/>
        <v/>
      </c>
      <c r="I4534" s="181"/>
      <c r="J4534" s="182"/>
      <c r="K4534" s="187"/>
      <c r="L4534" s="188"/>
      <c r="M4534" s="189"/>
    </row>
    <row r="4535" spans="2:13" outlineLevel="1" x14ac:dyDescent="0.35">
      <c r="B4535" s="107">
        <v>27</v>
      </c>
      <c r="C4535" s="108">
        <v>128</v>
      </c>
      <c r="D4535" s="192"/>
      <c r="E4535" s="191"/>
      <c r="F4535" s="178"/>
      <c r="G4535" s="179"/>
      <c r="H4535" s="180" t="str">
        <f t="shared" si="122"/>
        <v/>
      </c>
      <c r="I4535" s="181"/>
      <c r="J4535" s="182"/>
      <c r="K4535" s="187"/>
      <c r="L4535" s="188"/>
      <c r="M4535" s="189"/>
    </row>
    <row r="4536" spans="2:13" outlineLevel="1" x14ac:dyDescent="0.35">
      <c r="B4536" s="107">
        <v>27</v>
      </c>
      <c r="C4536" s="108">
        <v>129</v>
      </c>
      <c r="D4536" s="192"/>
      <c r="E4536" s="191"/>
      <c r="F4536" s="178"/>
      <c r="G4536" s="179"/>
      <c r="H4536" s="180" t="str">
        <f t="shared" ref="H4536:H4567" si="123">IFERROR(E4536/$E$4403,"")</f>
        <v/>
      </c>
      <c r="I4536" s="181"/>
      <c r="J4536" s="182"/>
      <c r="K4536" s="187"/>
      <c r="L4536" s="188"/>
      <c r="M4536" s="189"/>
    </row>
    <row r="4537" spans="2:13" outlineLevel="1" x14ac:dyDescent="0.35">
      <c r="B4537" s="107">
        <v>27</v>
      </c>
      <c r="C4537" s="108">
        <v>130</v>
      </c>
      <c r="D4537" s="192"/>
      <c r="E4537" s="191"/>
      <c r="F4537" s="178"/>
      <c r="G4537" s="179"/>
      <c r="H4537" s="180" t="str">
        <f t="shared" si="123"/>
        <v/>
      </c>
      <c r="I4537" s="181"/>
      <c r="J4537" s="182"/>
      <c r="K4537" s="187"/>
      <c r="L4537" s="188"/>
      <c r="M4537" s="189"/>
    </row>
    <row r="4538" spans="2:13" outlineLevel="1" x14ac:dyDescent="0.35">
      <c r="B4538" s="107">
        <v>27</v>
      </c>
      <c r="C4538" s="108">
        <v>131</v>
      </c>
      <c r="D4538" s="192"/>
      <c r="E4538" s="191"/>
      <c r="F4538" s="178"/>
      <c r="G4538" s="179"/>
      <c r="H4538" s="180" t="str">
        <f t="shared" si="123"/>
        <v/>
      </c>
      <c r="I4538" s="181"/>
      <c r="J4538" s="182"/>
      <c r="K4538" s="187"/>
      <c r="L4538" s="188"/>
      <c r="M4538" s="189"/>
    </row>
    <row r="4539" spans="2:13" outlineLevel="1" x14ac:dyDescent="0.35">
      <c r="B4539" s="107">
        <v>27</v>
      </c>
      <c r="C4539" s="108">
        <v>132</v>
      </c>
      <c r="D4539" s="192"/>
      <c r="E4539" s="191"/>
      <c r="F4539" s="178"/>
      <c r="G4539" s="179"/>
      <c r="H4539" s="180" t="str">
        <f t="shared" si="123"/>
        <v/>
      </c>
      <c r="I4539" s="181"/>
      <c r="J4539" s="182"/>
      <c r="K4539" s="187"/>
      <c r="L4539" s="188"/>
      <c r="M4539" s="189"/>
    </row>
    <row r="4540" spans="2:13" outlineLevel="1" x14ac:dyDescent="0.35">
      <c r="B4540" s="107">
        <v>27</v>
      </c>
      <c r="C4540" s="108">
        <v>133</v>
      </c>
      <c r="D4540" s="192"/>
      <c r="E4540" s="191"/>
      <c r="F4540" s="178"/>
      <c r="G4540" s="179"/>
      <c r="H4540" s="180" t="str">
        <f t="shared" si="123"/>
        <v/>
      </c>
      <c r="I4540" s="181"/>
      <c r="J4540" s="182"/>
      <c r="K4540" s="187"/>
      <c r="L4540" s="188"/>
      <c r="M4540" s="189"/>
    </row>
    <row r="4541" spans="2:13" outlineLevel="1" x14ac:dyDescent="0.35">
      <c r="B4541" s="107">
        <v>27</v>
      </c>
      <c r="C4541" s="108">
        <v>134</v>
      </c>
      <c r="D4541" s="192"/>
      <c r="E4541" s="191"/>
      <c r="F4541" s="178"/>
      <c r="G4541" s="179"/>
      <c r="H4541" s="180" t="str">
        <f t="shared" si="123"/>
        <v/>
      </c>
      <c r="I4541" s="181"/>
      <c r="J4541" s="182"/>
      <c r="K4541" s="187"/>
      <c r="L4541" s="188"/>
      <c r="M4541" s="189"/>
    </row>
    <row r="4542" spans="2:13" outlineLevel="1" x14ac:dyDescent="0.35">
      <c r="B4542" s="107">
        <v>27</v>
      </c>
      <c r="C4542" s="108">
        <v>135</v>
      </c>
      <c r="D4542" s="192"/>
      <c r="E4542" s="191"/>
      <c r="F4542" s="178"/>
      <c r="G4542" s="179"/>
      <c r="H4542" s="180" t="str">
        <f t="shared" si="123"/>
        <v/>
      </c>
      <c r="I4542" s="181"/>
      <c r="J4542" s="182"/>
      <c r="K4542" s="187"/>
      <c r="L4542" s="188"/>
      <c r="M4542" s="189"/>
    </row>
    <row r="4543" spans="2:13" outlineLevel="1" x14ac:dyDescent="0.35">
      <c r="B4543" s="107">
        <v>27</v>
      </c>
      <c r="C4543" s="108">
        <v>136</v>
      </c>
      <c r="D4543" s="192"/>
      <c r="E4543" s="191"/>
      <c r="F4543" s="178"/>
      <c r="G4543" s="179"/>
      <c r="H4543" s="180" t="str">
        <f t="shared" si="123"/>
        <v/>
      </c>
      <c r="I4543" s="181"/>
      <c r="J4543" s="182"/>
      <c r="K4543" s="187"/>
      <c r="L4543" s="188"/>
      <c r="M4543" s="189"/>
    </row>
    <row r="4544" spans="2:13" outlineLevel="1" x14ac:dyDescent="0.35">
      <c r="B4544" s="107">
        <v>27</v>
      </c>
      <c r="C4544" s="108">
        <v>137</v>
      </c>
      <c r="D4544" s="192"/>
      <c r="E4544" s="191"/>
      <c r="F4544" s="178"/>
      <c r="G4544" s="179"/>
      <c r="H4544" s="180" t="str">
        <f t="shared" si="123"/>
        <v/>
      </c>
      <c r="I4544" s="181"/>
      <c r="J4544" s="182"/>
      <c r="K4544" s="187"/>
      <c r="L4544" s="188"/>
      <c r="M4544" s="189"/>
    </row>
    <row r="4545" spans="2:13" outlineLevel="1" x14ac:dyDescent="0.35">
      <c r="B4545" s="107">
        <v>27</v>
      </c>
      <c r="C4545" s="108">
        <v>138</v>
      </c>
      <c r="D4545" s="192"/>
      <c r="E4545" s="191"/>
      <c r="F4545" s="178"/>
      <c r="G4545" s="179"/>
      <c r="H4545" s="180" t="str">
        <f t="shared" si="123"/>
        <v/>
      </c>
      <c r="I4545" s="181"/>
      <c r="J4545" s="182"/>
      <c r="K4545" s="187"/>
      <c r="L4545" s="188"/>
      <c r="M4545" s="189"/>
    </row>
    <row r="4546" spans="2:13" outlineLevel="1" x14ac:dyDescent="0.35">
      <c r="B4546" s="107">
        <v>27</v>
      </c>
      <c r="C4546" s="108">
        <v>139</v>
      </c>
      <c r="D4546" s="192"/>
      <c r="E4546" s="191"/>
      <c r="F4546" s="178"/>
      <c r="G4546" s="179"/>
      <c r="H4546" s="180" t="str">
        <f t="shared" si="123"/>
        <v/>
      </c>
      <c r="I4546" s="181"/>
      <c r="J4546" s="182"/>
      <c r="K4546" s="187"/>
      <c r="L4546" s="188"/>
      <c r="M4546" s="189"/>
    </row>
    <row r="4547" spans="2:13" outlineLevel="1" x14ac:dyDescent="0.35">
      <c r="B4547" s="107">
        <v>27</v>
      </c>
      <c r="C4547" s="108">
        <v>140</v>
      </c>
      <c r="D4547" s="192"/>
      <c r="E4547" s="191"/>
      <c r="F4547" s="178"/>
      <c r="G4547" s="179"/>
      <c r="H4547" s="180" t="str">
        <f t="shared" si="123"/>
        <v/>
      </c>
      <c r="I4547" s="181"/>
      <c r="J4547" s="182"/>
      <c r="K4547" s="187"/>
      <c r="L4547" s="188"/>
      <c r="M4547" s="189"/>
    </row>
    <row r="4548" spans="2:13" outlineLevel="1" x14ac:dyDescent="0.35">
      <c r="B4548" s="107">
        <v>27</v>
      </c>
      <c r="C4548" s="108">
        <v>141</v>
      </c>
      <c r="D4548" s="192"/>
      <c r="E4548" s="191"/>
      <c r="F4548" s="178"/>
      <c r="G4548" s="179"/>
      <c r="H4548" s="180" t="str">
        <f t="shared" si="123"/>
        <v/>
      </c>
      <c r="I4548" s="181"/>
      <c r="J4548" s="182"/>
      <c r="K4548" s="187"/>
      <c r="L4548" s="188"/>
      <c r="M4548" s="189"/>
    </row>
    <row r="4549" spans="2:13" outlineLevel="1" x14ac:dyDescent="0.35">
      <c r="B4549" s="107">
        <v>27</v>
      </c>
      <c r="C4549" s="108">
        <v>142</v>
      </c>
      <c r="D4549" s="192"/>
      <c r="E4549" s="191"/>
      <c r="F4549" s="178"/>
      <c r="G4549" s="179"/>
      <c r="H4549" s="180" t="str">
        <f t="shared" si="123"/>
        <v/>
      </c>
      <c r="I4549" s="181"/>
      <c r="J4549" s="182"/>
      <c r="K4549" s="187"/>
      <c r="L4549" s="188"/>
      <c r="M4549" s="189"/>
    </row>
    <row r="4550" spans="2:13" outlineLevel="1" x14ac:dyDescent="0.35">
      <c r="B4550" s="107">
        <v>27</v>
      </c>
      <c r="C4550" s="108">
        <v>143</v>
      </c>
      <c r="D4550" s="192"/>
      <c r="E4550" s="191"/>
      <c r="F4550" s="178"/>
      <c r="G4550" s="179"/>
      <c r="H4550" s="180" t="str">
        <f t="shared" si="123"/>
        <v/>
      </c>
      <c r="I4550" s="181"/>
      <c r="J4550" s="182"/>
      <c r="K4550" s="187"/>
      <c r="L4550" s="188"/>
      <c r="M4550" s="189"/>
    </row>
    <row r="4551" spans="2:13" outlineLevel="1" x14ac:dyDescent="0.35">
      <c r="B4551" s="107">
        <v>27</v>
      </c>
      <c r="C4551" s="108">
        <v>144</v>
      </c>
      <c r="D4551" s="192"/>
      <c r="E4551" s="191"/>
      <c r="F4551" s="178"/>
      <c r="G4551" s="179"/>
      <c r="H4551" s="180" t="str">
        <f t="shared" si="123"/>
        <v/>
      </c>
      <c r="I4551" s="181"/>
      <c r="J4551" s="182"/>
      <c r="K4551" s="187"/>
      <c r="L4551" s="188"/>
      <c r="M4551" s="189"/>
    </row>
    <row r="4552" spans="2:13" outlineLevel="1" x14ac:dyDescent="0.35">
      <c r="B4552" s="107">
        <v>27</v>
      </c>
      <c r="C4552" s="108">
        <v>145</v>
      </c>
      <c r="D4552" s="192"/>
      <c r="E4552" s="191"/>
      <c r="F4552" s="178"/>
      <c r="G4552" s="179"/>
      <c r="H4552" s="180" t="str">
        <f t="shared" si="123"/>
        <v/>
      </c>
      <c r="I4552" s="181"/>
      <c r="J4552" s="182"/>
      <c r="K4552" s="187"/>
      <c r="L4552" s="188"/>
      <c r="M4552" s="189"/>
    </row>
    <row r="4553" spans="2:13" outlineLevel="1" x14ac:dyDescent="0.35">
      <c r="B4553" s="107">
        <v>27</v>
      </c>
      <c r="C4553" s="108">
        <v>146</v>
      </c>
      <c r="D4553" s="192"/>
      <c r="E4553" s="191"/>
      <c r="F4553" s="178"/>
      <c r="G4553" s="179"/>
      <c r="H4553" s="180" t="str">
        <f t="shared" si="123"/>
        <v/>
      </c>
      <c r="I4553" s="181"/>
      <c r="J4553" s="182"/>
      <c r="K4553" s="187"/>
      <c r="L4553" s="188"/>
      <c r="M4553" s="189"/>
    </row>
    <row r="4554" spans="2:13" outlineLevel="1" x14ac:dyDescent="0.35">
      <c r="B4554" s="107">
        <v>27</v>
      </c>
      <c r="C4554" s="108">
        <v>147</v>
      </c>
      <c r="D4554" s="192"/>
      <c r="E4554" s="191"/>
      <c r="F4554" s="178"/>
      <c r="G4554" s="179"/>
      <c r="H4554" s="180" t="str">
        <f t="shared" si="123"/>
        <v/>
      </c>
      <c r="I4554" s="181"/>
      <c r="J4554" s="182"/>
      <c r="K4554" s="187"/>
      <c r="L4554" s="188"/>
      <c r="M4554" s="189"/>
    </row>
    <row r="4555" spans="2:13" outlineLevel="1" x14ac:dyDescent="0.35">
      <c r="B4555" s="107">
        <v>27</v>
      </c>
      <c r="C4555" s="108">
        <v>148</v>
      </c>
      <c r="D4555" s="192"/>
      <c r="E4555" s="191"/>
      <c r="F4555" s="178"/>
      <c r="G4555" s="179"/>
      <c r="H4555" s="180" t="str">
        <f t="shared" si="123"/>
        <v/>
      </c>
      <c r="I4555" s="181"/>
      <c r="J4555" s="182"/>
      <c r="K4555" s="187"/>
      <c r="L4555" s="188"/>
      <c r="M4555" s="189"/>
    </row>
    <row r="4556" spans="2:13" outlineLevel="1" x14ac:dyDescent="0.35">
      <c r="B4556" s="107">
        <v>27</v>
      </c>
      <c r="C4556" s="108">
        <v>149</v>
      </c>
      <c r="D4556" s="192"/>
      <c r="E4556" s="191"/>
      <c r="F4556" s="178"/>
      <c r="G4556" s="179"/>
      <c r="H4556" s="180" t="str">
        <f t="shared" si="123"/>
        <v/>
      </c>
      <c r="I4556" s="181"/>
      <c r="J4556" s="182"/>
      <c r="K4556" s="187"/>
      <c r="L4556" s="188"/>
      <c r="M4556" s="189"/>
    </row>
    <row r="4557" spans="2:13" outlineLevel="1" x14ac:dyDescent="0.35">
      <c r="B4557" s="107">
        <v>27</v>
      </c>
      <c r="C4557" s="108">
        <v>150</v>
      </c>
      <c r="D4557" s="192"/>
      <c r="E4557" s="191"/>
      <c r="F4557" s="178"/>
      <c r="G4557" s="179"/>
      <c r="H4557" s="180" t="str">
        <f t="shared" si="123"/>
        <v/>
      </c>
      <c r="I4557" s="181"/>
      <c r="J4557" s="182"/>
      <c r="K4557" s="187"/>
      <c r="L4557" s="188"/>
      <c r="M4557" s="189"/>
    </row>
    <row r="4558" spans="2:13" outlineLevel="1" x14ac:dyDescent="0.35">
      <c r="B4558" s="107">
        <v>27</v>
      </c>
      <c r="C4558" s="108">
        <v>151</v>
      </c>
      <c r="D4558" s="192"/>
      <c r="E4558" s="191"/>
      <c r="F4558" s="178"/>
      <c r="G4558" s="179"/>
      <c r="H4558" s="180" t="str">
        <f t="shared" si="123"/>
        <v/>
      </c>
      <c r="I4558" s="181"/>
      <c r="J4558" s="182"/>
      <c r="K4558" s="187"/>
      <c r="L4558" s="188"/>
      <c r="M4558" s="189"/>
    </row>
    <row r="4559" spans="2:13" outlineLevel="1" x14ac:dyDescent="0.35">
      <c r="B4559" s="107">
        <v>27</v>
      </c>
      <c r="C4559" s="108">
        <v>152</v>
      </c>
      <c r="D4559" s="192"/>
      <c r="E4559" s="191"/>
      <c r="F4559" s="178"/>
      <c r="G4559" s="179"/>
      <c r="H4559" s="180" t="str">
        <f t="shared" si="123"/>
        <v/>
      </c>
      <c r="I4559" s="181"/>
      <c r="J4559" s="182"/>
      <c r="K4559" s="187"/>
      <c r="L4559" s="188"/>
      <c r="M4559" s="189"/>
    </row>
    <row r="4560" spans="2:13" outlineLevel="1" x14ac:dyDescent="0.35">
      <c r="B4560" s="107">
        <v>27</v>
      </c>
      <c r="C4560" s="108">
        <v>153</v>
      </c>
      <c r="D4560" s="192"/>
      <c r="E4560" s="191"/>
      <c r="F4560" s="178"/>
      <c r="G4560" s="179"/>
      <c r="H4560" s="180" t="str">
        <f t="shared" si="123"/>
        <v/>
      </c>
      <c r="I4560" s="181"/>
      <c r="J4560" s="182"/>
      <c r="K4560" s="187"/>
      <c r="L4560" s="188"/>
      <c r="M4560" s="189"/>
    </row>
    <row r="4561" spans="2:18" outlineLevel="1" x14ac:dyDescent="0.35">
      <c r="B4561" s="107">
        <v>27</v>
      </c>
      <c r="C4561" s="108">
        <v>154</v>
      </c>
      <c r="D4561" s="192"/>
      <c r="E4561" s="191"/>
      <c r="F4561" s="178"/>
      <c r="G4561" s="179"/>
      <c r="H4561" s="180" t="str">
        <f t="shared" si="123"/>
        <v/>
      </c>
      <c r="I4561" s="181"/>
      <c r="J4561" s="182"/>
      <c r="K4561" s="187"/>
      <c r="L4561" s="188"/>
      <c r="M4561" s="189"/>
    </row>
    <row r="4562" spans="2:18" outlineLevel="1" x14ac:dyDescent="0.35">
      <c r="B4562" s="107">
        <v>27</v>
      </c>
      <c r="C4562" s="108">
        <v>155</v>
      </c>
      <c r="D4562" s="192"/>
      <c r="E4562" s="191"/>
      <c r="F4562" s="178"/>
      <c r="G4562" s="179"/>
      <c r="H4562" s="180" t="str">
        <f t="shared" si="123"/>
        <v/>
      </c>
      <c r="I4562" s="181"/>
      <c r="J4562" s="182"/>
      <c r="K4562" s="187"/>
      <c r="L4562" s="188"/>
      <c r="M4562" s="189"/>
    </row>
    <row r="4563" spans="2:18" outlineLevel="1" x14ac:dyDescent="0.35">
      <c r="B4563" s="107">
        <v>27</v>
      </c>
      <c r="C4563" s="108">
        <v>156</v>
      </c>
      <c r="D4563" s="192"/>
      <c r="E4563" s="191"/>
      <c r="F4563" s="178"/>
      <c r="G4563" s="179"/>
      <c r="H4563" s="180" t="str">
        <f t="shared" si="123"/>
        <v/>
      </c>
      <c r="I4563" s="181"/>
      <c r="J4563" s="182"/>
      <c r="K4563" s="187"/>
      <c r="L4563" s="188"/>
      <c r="M4563" s="189"/>
    </row>
    <row r="4564" spans="2:18" outlineLevel="1" x14ac:dyDescent="0.35">
      <c r="B4564" s="107">
        <v>27</v>
      </c>
      <c r="C4564" s="108">
        <v>157</v>
      </c>
      <c r="D4564" s="192"/>
      <c r="E4564" s="191"/>
      <c r="F4564" s="178"/>
      <c r="G4564" s="179"/>
      <c r="H4564" s="180" t="str">
        <f t="shared" si="123"/>
        <v/>
      </c>
      <c r="I4564" s="181"/>
      <c r="J4564" s="182"/>
      <c r="K4564" s="187"/>
      <c r="L4564" s="188"/>
      <c r="M4564" s="189"/>
    </row>
    <row r="4565" spans="2:18" outlineLevel="1" x14ac:dyDescent="0.35">
      <c r="B4565" s="107">
        <v>27</v>
      </c>
      <c r="C4565" s="108">
        <v>158</v>
      </c>
      <c r="D4565" s="192"/>
      <c r="E4565" s="191"/>
      <c r="F4565" s="178"/>
      <c r="G4565" s="179"/>
      <c r="H4565" s="180" t="str">
        <f t="shared" si="123"/>
        <v/>
      </c>
      <c r="I4565" s="181"/>
      <c r="J4565" s="182"/>
      <c r="K4565" s="187"/>
      <c r="L4565" s="188"/>
      <c r="M4565" s="189"/>
    </row>
    <row r="4566" spans="2:18" outlineLevel="1" x14ac:dyDescent="0.35">
      <c r="B4566" s="107">
        <v>27</v>
      </c>
      <c r="C4566" s="108">
        <v>159</v>
      </c>
      <c r="D4566" s="192"/>
      <c r="E4566" s="191"/>
      <c r="F4566" s="178"/>
      <c r="G4566" s="179"/>
      <c r="H4566" s="180" t="str">
        <f t="shared" si="123"/>
        <v/>
      </c>
      <c r="I4566" s="197"/>
      <c r="J4566" s="198"/>
      <c r="K4566" s="212"/>
      <c r="L4566" s="213"/>
      <c r="M4566" s="189"/>
    </row>
    <row r="4567" spans="2:18" ht="15" outlineLevel="1" thickBot="1" x14ac:dyDescent="0.4">
      <c r="B4567" s="112">
        <v>27</v>
      </c>
      <c r="C4567" s="110">
        <v>160</v>
      </c>
      <c r="D4567" s="199"/>
      <c r="E4567" s="200"/>
      <c r="F4567" s="201"/>
      <c r="G4567" s="201"/>
      <c r="H4567" s="201" t="str">
        <f t="shared" si="123"/>
        <v/>
      </c>
      <c r="I4567" s="204"/>
      <c r="J4567" s="205"/>
      <c r="K4567" s="209"/>
      <c r="L4567" s="207"/>
      <c r="M4567" s="214"/>
    </row>
    <row r="4568" spans="2:18" x14ac:dyDescent="0.35">
      <c r="D4568" s="76"/>
      <c r="E4568" s="76"/>
      <c r="F4568" s="76"/>
      <c r="G4568" s="76"/>
      <c r="H4568" s="104"/>
      <c r="I4568" s="78"/>
      <c r="J4568" s="78"/>
      <c r="K4568" s="78"/>
      <c r="L4568" s="78"/>
      <c r="M4568" s="78"/>
    </row>
    <row r="4569" spans="2:18" ht="15" thickBot="1" x14ac:dyDescent="0.4"/>
    <row r="4570" spans="2:18" ht="43.5" x14ac:dyDescent="0.35">
      <c r="B4570" s="85" t="s">
        <v>342</v>
      </c>
      <c r="C4570" s="87" t="s">
        <v>358</v>
      </c>
      <c r="D4570" s="87" t="s">
        <v>358</v>
      </c>
      <c r="E4570" s="88"/>
      <c r="F4570" s="89" t="s">
        <v>3</v>
      </c>
    </row>
    <row r="4571" spans="2:18" ht="29.4" customHeight="1" x14ac:dyDescent="0.35">
      <c r="B4571" s="86">
        <f>B4577</f>
        <v>28</v>
      </c>
      <c r="C4571" s="90" t="s">
        <v>300</v>
      </c>
      <c r="D4571" s="90" t="s">
        <v>300</v>
      </c>
      <c r="E4571" s="172"/>
      <c r="F4571" s="173"/>
    </row>
    <row r="4572" spans="2:18" ht="43.5" x14ac:dyDescent="0.35">
      <c r="B4572" s="86">
        <f t="shared" ref="B4572:B4573" si="124">B4578</f>
        <v>28</v>
      </c>
      <c r="C4572" s="90" t="s">
        <v>301</v>
      </c>
      <c r="D4572" s="90" t="s">
        <v>301</v>
      </c>
      <c r="E4572" s="259"/>
      <c r="F4572" s="173"/>
    </row>
    <row r="4573" spans="2:18" ht="58.5" thickBot="1" x14ac:dyDescent="0.4">
      <c r="B4573" s="86">
        <f t="shared" si="124"/>
        <v>28</v>
      </c>
      <c r="C4573" s="91" t="s">
        <v>309</v>
      </c>
      <c r="D4573" s="91" t="s">
        <v>309</v>
      </c>
      <c r="E4573" s="174"/>
      <c r="F4573" s="175"/>
      <c r="R4573" s="84"/>
    </row>
    <row r="4574" spans="2:18" x14ac:dyDescent="0.35">
      <c r="D4574" s="72"/>
      <c r="E4574" s="103"/>
    </row>
    <row r="4575" spans="2:18" ht="15" thickBot="1" x14ac:dyDescent="0.4"/>
    <row r="4576" spans="2:18" ht="199.75" customHeight="1" thickBot="1" x14ac:dyDescent="0.4">
      <c r="B4576" s="82" t="s">
        <v>342</v>
      </c>
      <c r="C4576" s="133" t="s">
        <v>341</v>
      </c>
      <c r="D4576" s="66" t="s">
        <v>390</v>
      </c>
      <c r="E4576" s="67" t="s">
        <v>391</v>
      </c>
      <c r="F4576" s="67" t="s">
        <v>328</v>
      </c>
      <c r="G4576" s="67" t="s">
        <v>329</v>
      </c>
      <c r="H4576" s="67" t="s">
        <v>330</v>
      </c>
      <c r="I4576" s="67" t="s">
        <v>331</v>
      </c>
      <c r="J4576" s="67" t="s">
        <v>234</v>
      </c>
      <c r="K4576" s="67" t="s">
        <v>332</v>
      </c>
      <c r="L4576" s="67" t="s">
        <v>389</v>
      </c>
      <c r="M4576" s="70" t="s">
        <v>299</v>
      </c>
    </row>
    <row r="4577" spans="2:18" x14ac:dyDescent="0.35">
      <c r="B4577" s="111">
        <v>28</v>
      </c>
      <c r="C4577" s="109">
        <v>1</v>
      </c>
      <c r="D4577" s="176"/>
      <c r="E4577" s="177"/>
      <c r="F4577" s="178"/>
      <c r="G4577" s="179"/>
      <c r="H4577" s="180" t="str">
        <f t="shared" ref="H4577:H4608" si="125">IFERROR(E4577/$E$4572,"")</f>
        <v/>
      </c>
      <c r="I4577" s="181"/>
      <c r="J4577" s="182"/>
      <c r="K4577" s="183"/>
      <c r="L4577" s="184"/>
      <c r="M4577" s="185"/>
    </row>
    <row r="4578" spans="2:18" ht="15.5" x14ac:dyDescent="0.35">
      <c r="B4578" s="107">
        <v>28</v>
      </c>
      <c r="C4578" s="108">
        <v>2</v>
      </c>
      <c r="D4578" s="176"/>
      <c r="E4578" s="186"/>
      <c r="F4578" s="178"/>
      <c r="G4578" s="179"/>
      <c r="H4578" s="180" t="str">
        <f t="shared" si="125"/>
        <v/>
      </c>
      <c r="I4578" s="181"/>
      <c r="J4578" s="182"/>
      <c r="K4578" s="187"/>
      <c r="L4578" s="188"/>
      <c r="M4578" s="189"/>
      <c r="P4578" s="84"/>
      <c r="R4578" s="84"/>
    </row>
    <row r="4579" spans="2:18" x14ac:dyDescent="0.35">
      <c r="B4579" s="107">
        <v>28</v>
      </c>
      <c r="C4579" s="108">
        <v>3</v>
      </c>
      <c r="D4579" s="176"/>
      <c r="E4579" s="186"/>
      <c r="F4579" s="178"/>
      <c r="G4579" s="179"/>
      <c r="H4579" s="180" t="str">
        <f t="shared" si="125"/>
        <v/>
      </c>
      <c r="I4579" s="181"/>
      <c r="J4579" s="182"/>
      <c r="K4579" s="187"/>
      <c r="L4579" s="188"/>
      <c r="M4579" s="189"/>
    </row>
    <row r="4580" spans="2:18" x14ac:dyDescent="0.35">
      <c r="B4580" s="107">
        <v>28</v>
      </c>
      <c r="C4580" s="108">
        <v>4</v>
      </c>
      <c r="D4580" s="176"/>
      <c r="E4580" s="191"/>
      <c r="F4580" s="178"/>
      <c r="G4580" s="179"/>
      <c r="H4580" s="180" t="str">
        <f t="shared" si="125"/>
        <v/>
      </c>
      <c r="I4580" s="181"/>
      <c r="J4580" s="182"/>
      <c r="K4580" s="187"/>
      <c r="L4580" s="188"/>
      <c r="M4580" s="189"/>
    </row>
    <row r="4581" spans="2:18" x14ac:dyDescent="0.35">
      <c r="B4581" s="107">
        <v>28</v>
      </c>
      <c r="C4581" s="108">
        <v>5</v>
      </c>
      <c r="D4581" s="176"/>
      <c r="E4581" s="191"/>
      <c r="F4581" s="178"/>
      <c r="G4581" s="179"/>
      <c r="H4581" s="180" t="str">
        <f t="shared" si="125"/>
        <v/>
      </c>
      <c r="I4581" s="181"/>
      <c r="J4581" s="182"/>
      <c r="K4581" s="187"/>
      <c r="L4581" s="188"/>
      <c r="M4581" s="189"/>
    </row>
    <row r="4582" spans="2:18" x14ac:dyDescent="0.35">
      <c r="B4582" s="107">
        <v>28</v>
      </c>
      <c r="C4582" s="108">
        <v>6</v>
      </c>
      <c r="D4582" s="176"/>
      <c r="E4582" s="191"/>
      <c r="F4582" s="178"/>
      <c r="G4582" s="179"/>
      <c r="H4582" s="180" t="str">
        <f t="shared" si="125"/>
        <v/>
      </c>
      <c r="I4582" s="181"/>
      <c r="J4582" s="182"/>
      <c r="K4582" s="187"/>
      <c r="L4582" s="188"/>
      <c r="M4582" s="189"/>
    </row>
    <row r="4583" spans="2:18" x14ac:dyDescent="0.35">
      <c r="B4583" s="107">
        <v>28</v>
      </c>
      <c r="C4583" s="108">
        <v>7</v>
      </c>
      <c r="D4583" s="176"/>
      <c r="E4583" s="191"/>
      <c r="F4583" s="178"/>
      <c r="G4583" s="179"/>
      <c r="H4583" s="180" t="str">
        <f t="shared" si="125"/>
        <v/>
      </c>
      <c r="I4583" s="181"/>
      <c r="J4583" s="182"/>
      <c r="K4583" s="187"/>
      <c r="L4583" s="188"/>
      <c r="M4583" s="189"/>
    </row>
    <row r="4584" spans="2:18" x14ac:dyDescent="0.35">
      <c r="B4584" s="107">
        <v>28</v>
      </c>
      <c r="C4584" s="108">
        <v>8</v>
      </c>
      <c r="D4584" s="176"/>
      <c r="E4584" s="191"/>
      <c r="F4584" s="178"/>
      <c r="G4584" s="179"/>
      <c r="H4584" s="180" t="str">
        <f t="shared" si="125"/>
        <v/>
      </c>
      <c r="I4584" s="181"/>
      <c r="J4584" s="182"/>
      <c r="K4584" s="187"/>
      <c r="L4584" s="188"/>
      <c r="M4584" s="189"/>
    </row>
    <row r="4585" spans="2:18" x14ac:dyDescent="0.35">
      <c r="B4585" s="107">
        <v>28</v>
      </c>
      <c r="C4585" s="108">
        <v>9</v>
      </c>
      <c r="D4585" s="176"/>
      <c r="E4585" s="191"/>
      <c r="F4585" s="178"/>
      <c r="G4585" s="179"/>
      <c r="H4585" s="180" t="str">
        <f t="shared" si="125"/>
        <v/>
      </c>
      <c r="I4585" s="181"/>
      <c r="J4585" s="182"/>
      <c r="K4585" s="187"/>
      <c r="L4585" s="188"/>
      <c r="M4585" s="189"/>
    </row>
    <row r="4586" spans="2:18" x14ac:dyDescent="0.35">
      <c r="B4586" s="107">
        <v>28</v>
      </c>
      <c r="C4586" s="108">
        <v>10</v>
      </c>
      <c r="D4586" s="176"/>
      <c r="E4586" s="191"/>
      <c r="F4586" s="178"/>
      <c r="G4586" s="179"/>
      <c r="H4586" s="180" t="str">
        <f t="shared" si="125"/>
        <v/>
      </c>
      <c r="I4586" s="181"/>
      <c r="J4586" s="182"/>
      <c r="K4586" s="187"/>
      <c r="L4586" s="188"/>
      <c r="M4586" s="189"/>
    </row>
    <row r="4587" spans="2:18" outlineLevel="1" x14ac:dyDescent="0.35">
      <c r="B4587" s="107">
        <v>28</v>
      </c>
      <c r="C4587" s="108">
        <v>11</v>
      </c>
      <c r="D4587" s="192"/>
      <c r="E4587" s="191"/>
      <c r="F4587" s="178"/>
      <c r="G4587" s="179"/>
      <c r="H4587" s="180" t="str">
        <f t="shared" si="125"/>
        <v/>
      </c>
      <c r="I4587" s="181"/>
      <c r="J4587" s="182"/>
      <c r="K4587" s="187"/>
      <c r="L4587" s="188"/>
      <c r="M4587" s="189"/>
    </row>
    <row r="4588" spans="2:18" outlineLevel="1" x14ac:dyDescent="0.35">
      <c r="B4588" s="107">
        <v>28</v>
      </c>
      <c r="C4588" s="108">
        <v>12</v>
      </c>
      <c r="D4588" s="192"/>
      <c r="E4588" s="191"/>
      <c r="F4588" s="178"/>
      <c r="G4588" s="179"/>
      <c r="H4588" s="180" t="str">
        <f t="shared" si="125"/>
        <v/>
      </c>
      <c r="I4588" s="181"/>
      <c r="J4588" s="182"/>
      <c r="K4588" s="187"/>
      <c r="L4588" s="188"/>
      <c r="M4588" s="189"/>
    </row>
    <row r="4589" spans="2:18" outlineLevel="1" x14ac:dyDescent="0.35">
      <c r="B4589" s="107">
        <v>28</v>
      </c>
      <c r="C4589" s="108">
        <v>13</v>
      </c>
      <c r="D4589" s="192"/>
      <c r="E4589" s="191"/>
      <c r="F4589" s="178"/>
      <c r="G4589" s="179"/>
      <c r="H4589" s="180" t="str">
        <f t="shared" si="125"/>
        <v/>
      </c>
      <c r="I4589" s="181"/>
      <c r="J4589" s="182"/>
      <c r="K4589" s="187"/>
      <c r="L4589" s="188"/>
      <c r="M4589" s="189"/>
    </row>
    <row r="4590" spans="2:18" outlineLevel="1" x14ac:dyDescent="0.35">
      <c r="B4590" s="107">
        <v>28</v>
      </c>
      <c r="C4590" s="108">
        <v>14</v>
      </c>
      <c r="D4590" s="192"/>
      <c r="E4590" s="191"/>
      <c r="F4590" s="178"/>
      <c r="G4590" s="179"/>
      <c r="H4590" s="180" t="str">
        <f t="shared" si="125"/>
        <v/>
      </c>
      <c r="I4590" s="181"/>
      <c r="J4590" s="182"/>
      <c r="K4590" s="187"/>
      <c r="L4590" s="188"/>
      <c r="M4590" s="189"/>
    </row>
    <row r="4591" spans="2:18" outlineLevel="1" x14ac:dyDescent="0.35">
      <c r="B4591" s="107">
        <v>28</v>
      </c>
      <c r="C4591" s="108">
        <v>15</v>
      </c>
      <c r="D4591" s="192"/>
      <c r="E4591" s="191"/>
      <c r="F4591" s="178"/>
      <c r="G4591" s="179"/>
      <c r="H4591" s="180" t="str">
        <f t="shared" si="125"/>
        <v/>
      </c>
      <c r="I4591" s="181"/>
      <c r="J4591" s="182"/>
      <c r="K4591" s="187"/>
      <c r="L4591" s="188"/>
      <c r="M4591" s="189"/>
    </row>
    <row r="4592" spans="2:18" outlineLevel="1" x14ac:dyDescent="0.35">
      <c r="B4592" s="107">
        <v>28</v>
      </c>
      <c r="C4592" s="108">
        <v>16</v>
      </c>
      <c r="D4592" s="192"/>
      <c r="E4592" s="191"/>
      <c r="F4592" s="178"/>
      <c r="G4592" s="179"/>
      <c r="H4592" s="180" t="str">
        <f t="shared" si="125"/>
        <v/>
      </c>
      <c r="I4592" s="181"/>
      <c r="J4592" s="182"/>
      <c r="K4592" s="187"/>
      <c r="L4592" s="188"/>
      <c r="M4592" s="189"/>
    </row>
    <row r="4593" spans="2:13" outlineLevel="1" x14ac:dyDescent="0.35">
      <c r="B4593" s="107">
        <v>28</v>
      </c>
      <c r="C4593" s="108">
        <v>17</v>
      </c>
      <c r="D4593" s="192"/>
      <c r="E4593" s="191"/>
      <c r="F4593" s="178"/>
      <c r="G4593" s="179"/>
      <c r="H4593" s="180" t="str">
        <f t="shared" si="125"/>
        <v/>
      </c>
      <c r="I4593" s="181"/>
      <c r="J4593" s="182"/>
      <c r="K4593" s="187"/>
      <c r="L4593" s="188"/>
      <c r="M4593" s="189"/>
    </row>
    <row r="4594" spans="2:13" outlineLevel="1" x14ac:dyDescent="0.35">
      <c r="B4594" s="107">
        <v>28</v>
      </c>
      <c r="C4594" s="108">
        <v>18</v>
      </c>
      <c r="D4594" s="192"/>
      <c r="E4594" s="191"/>
      <c r="F4594" s="178"/>
      <c r="G4594" s="179"/>
      <c r="H4594" s="180" t="str">
        <f t="shared" si="125"/>
        <v/>
      </c>
      <c r="I4594" s="181"/>
      <c r="J4594" s="182"/>
      <c r="K4594" s="187"/>
      <c r="L4594" s="188"/>
      <c r="M4594" s="189"/>
    </row>
    <row r="4595" spans="2:13" outlineLevel="1" x14ac:dyDescent="0.35">
      <c r="B4595" s="107">
        <v>28</v>
      </c>
      <c r="C4595" s="108">
        <v>19</v>
      </c>
      <c r="D4595" s="192"/>
      <c r="E4595" s="191"/>
      <c r="F4595" s="178"/>
      <c r="G4595" s="179"/>
      <c r="H4595" s="180" t="str">
        <f t="shared" si="125"/>
        <v/>
      </c>
      <c r="I4595" s="181"/>
      <c r="J4595" s="182"/>
      <c r="K4595" s="187"/>
      <c r="L4595" s="188"/>
      <c r="M4595" s="189"/>
    </row>
    <row r="4596" spans="2:13" outlineLevel="1" x14ac:dyDescent="0.35">
      <c r="B4596" s="107">
        <v>28</v>
      </c>
      <c r="C4596" s="108">
        <v>20</v>
      </c>
      <c r="D4596" s="192"/>
      <c r="E4596" s="191"/>
      <c r="F4596" s="178"/>
      <c r="G4596" s="179"/>
      <c r="H4596" s="180" t="str">
        <f t="shared" si="125"/>
        <v/>
      </c>
      <c r="I4596" s="181"/>
      <c r="J4596" s="182"/>
      <c r="K4596" s="187"/>
      <c r="L4596" s="188"/>
      <c r="M4596" s="189"/>
    </row>
    <row r="4597" spans="2:13" outlineLevel="1" x14ac:dyDescent="0.35">
      <c r="B4597" s="107">
        <v>28</v>
      </c>
      <c r="C4597" s="108">
        <v>21</v>
      </c>
      <c r="D4597" s="192"/>
      <c r="E4597" s="191"/>
      <c r="F4597" s="178"/>
      <c r="G4597" s="179"/>
      <c r="H4597" s="180" t="str">
        <f t="shared" si="125"/>
        <v/>
      </c>
      <c r="I4597" s="181"/>
      <c r="J4597" s="182"/>
      <c r="K4597" s="187"/>
      <c r="L4597" s="188"/>
      <c r="M4597" s="189"/>
    </row>
    <row r="4598" spans="2:13" outlineLevel="1" x14ac:dyDescent="0.35">
      <c r="B4598" s="107">
        <v>28</v>
      </c>
      <c r="C4598" s="108">
        <v>22</v>
      </c>
      <c r="D4598" s="192"/>
      <c r="E4598" s="191"/>
      <c r="F4598" s="178"/>
      <c r="G4598" s="179"/>
      <c r="H4598" s="180" t="str">
        <f t="shared" si="125"/>
        <v/>
      </c>
      <c r="I4598" s="181"/>
      <c r="J4598" s="182"/>
      <c r="K4598" s="187"/>
      <c r="L4598" s="188"/>
      <c r="M4598" s="189"/>
    </row>
    <row r="4599" spans="2:13" outlineLevel="1" x14ac:dyDescent="0.35">
      <c r="B4599" s="107">
        <v>28</v>
      </c>
      <c r="C4599" s="108">
        <v>23</v>
      </c>
      <c r="D4599" s="192"/>
      <c r="E4599" s="191"/>
      <c r="F4599" s="178"/>
      <c r="G4599" s="179"/>
      <c r="H4599" s="180" t="str">
        <f t="shared" si="125"/>
        <v/>
      </c>
      <c r="I4599" s="181"/>
      <c r="J4599" s="182"/>
      <c r="K4599" s="187"/>
      <c r="L4599" s="188"/>
      <c r="M4599" s="189"/>
    </row>
    <row r="4600" spans="2:13" outlineLevel="1" x14ac:dyDescent="0.35">
      <c r="B4600" s="107">
        <v>28</v>
      </c>
      <c r="C4600" s="108">
        <v>24</v>
      </c>
      <c r="D4600" s="192"/>
      <c r="E4600" s="191"/>
      <c r="F4600" s="178"/>
      <c r="G4600" s="179"/>
      <c r="H4600" s="180" t="str">
        <f t="shared" si="125"/>
        <v/>
      </c>
      <c r="I4600" s="181"/>
      <c r="J4600" s="182"/>
      <c r="K4600" s="187"/>
      <c r="L4600" s="188"/>
      <c r="M4600" s="189"/>
    </row>
    <row r="4601" spans="2:13" outlineLevel="1" x14ac:dyDescent="0.35">
      <c r="B4601" s="107">
        <v>28</v>
      </c>
      <c r="C4601" s="108">
        <v>25</v>
      </c>
      <c r="D4601" s="192"/>
      <c r="E4601" s="191"/>
      <c r="F4601" s="178"/>
      <c r="G4601" s="179"/>
      <c r="H4601" s="180" t="str">
        <f t="shared" si="125"/>
        <v/>
      </c>
      <c r="I4601" s="181"/>
      <c r="J4601" s="182"/>
      <c r="K4601" s="187"/>
      <c r="L4601" s="188"/>
      <c r="M4601" s="189"/>
    </row>
    <row r="4602" spans="2:13" outlineLevel="1" x14ac:dyDescent="0.35">
      <c r="B4602" s="107">
        <v>28</v>
      </c>
      <c r="C4602" s="108">
        <v>26</v>
      </c>
      <c r="D4602" s="192"/>
      <c r="E4602" s="191"/>
      <c r="F4602" s="178"/>
      <c r="G4602" s="179"/>
      <c r="H4602" s="180" t="str">
        <f t="shared" si="125"/>
        <v/>
      </c>
      <c r="I4602" s="181"/>
      <c r="J4602" s="182"/>
      <c r="K4602" s="187"/>
      <c r="L4602" s="188"/>
      <c r="M4602" s="189"/>
    </row>
    <row r="4603" spans="2:13" outlineLevel="1" x14ac:dyDescent="0.35">
      <c r="B4603" s="107">
        <v>28</v>
      </c>
      <c r="C4603" s="108">
        <v>27</v>
      </c>
      <c r="D4603" s="192"/>
      <c r="E4603" s="191"/>
      <c r="F4603" s="178"/>
      <c r="G4603" s="179"/>
      <c r="H4603" s="180" t="str">
        <f t="shared" si="125"/>
        <v/>
      </c>
      <c r="I4603" s="181"/>
      <c r="J4603" s="182"/>
      <c r="K4603" s="187"/>
      <c r="L4603" s="188"/>
      <c r="M4603" s="189"/>
    </row>
    <row r="4604" spans="2:13" outlineLevel="1" x14ac:dyDescent="0.35">
      <c r="B4604" s="107">
        <v>28</v>
      </c>
      <c r="C4604" s="108">
        <v>28</v>
      </c>
      <c r="D4604" s="192"/>
      <c r="E4604" s="191"/>
      <c r="F4604" s="178"/>
      <c r="G4604" s="179"/>
      <c r="H4604" s="180" t="str">
        <f t="shared" si="125"/>
        <v/>
      </c>
      <c r="I4604" s="181"/>
      <c r="J4604" s="182"/>
      <c r="K4604" s="187"/>
      <c r="L4604" s="188"/>
      <c r="M4604" s="189"/>
    </row>
    <row r="4605" spans="2:13" outlineLevel="1" x14ac:dyDescent="0.35">
      <c r="B4605" s="107">
        <v>28</v>
      </c>
      <c r="C4605" s="108">
        <v>29</v>
      </c>
      <c r="D4605" s="192"/>
      <c r="E4605" s="191"/>
      <c r="F4605" s="178"/>
      <c r="G4605" s="179"/>
      <c r="H4605" s="180" t="str">
        <f t="shared" si="125"/>
        <v/>
      </c>
      <c r="I4605" s="181"/>
      <c r="J4605" s="182"/>
      <c r="K4605" s="187"/>
      <c r="L4605" s="188"/>
      <c r="M4605" s="189"/>
    </row>
    <row r="4606" spans="2:13" outlineLevel="1" x14ac:dyDescent="0.35">
      <c r="B4606" s="107">
        <v>28</v>
      </c>
      <c r="C4606" s="108">
        <v>30</v>
      </c>
      <c r="D4606" s="192"/>
      <c r="E4606" s="191"/>
      <c r="F4606" s="178"/>
      <c r="G4606" s="179"/>
      <c r="H4606" s="180" t="str">
        <f t="shared" si="125"/>
        <v/>
      </c>
      <c r="I4606" s="181"/>
      <c r="J4606" s="182"/>
      <c r="K4606" s="187"/>
      <c r="L4606" s="188"/>
      <c r="M4606" s="189"/>
    </row>
    <row r="4607" spans="2:13" outlineLevel="1" x14ac:dyDescent="0.35">
      <c r="B4607" s="107">
        <v>28</v>
      </c>
      <c r="C4607" s="108">
        <v>31</v>
      </c>
      <c r="D4607" s="192"/>
      <c r="E4607" s="191"/>
      <c r="F4607" s="178"/>
      <c r="G4607" s="179"/>
      <c r="H4607" s="180" t="str">
        <f t="shared" si="125"/>
        <v/>
      </c>
      <c r="I4607" s="181"/>
      <c r="J4607" s="182"/>
      <c r="K4607" s="187"/>
      <c r="L4607" s="188"/>
      <c r="M4607" s="189"/>
    </row>
    <row r="4608" spans="2:13" outlineLevel="1" x14ac:dyDescent="0.35">
      <c r="B4608" s="107">
        <v>28</v>
      </c>
      <c r="C4608" s="108">
        <v>32</v>
      </c>
      <c r="D4608" s="192"/>
      <c r="E4608" s="191"/>
      <c r="F4608" s="178"/>
      <c r="G4608" s="179"/>
      <c r="H4608" s="180" t="str">
        <f t="shared" si="125"/>
        <v/>
      </c>
      <c r="I4608" s="181"/>
      <c r="J4608" s="182"/>
      <c r="K4608" s="187"/>
      <c r="L4608" s="188"/>
      <c r="M4608" s="189"/>
    </row>
    <row r="4609" spans="2:13" outlineLevel="1" x14ac:dyDescent="0.35">
      <c r="B4609" s="107">
        <v>28</v>
      </c>
      <c r="C4609" s="108">
        <v>33</v>
      </c>
      <c r="D4609" s="192"/>
      <c r="E4609" s="191"/>
      <c r="F4609" s="178"/>
      <c r="G4609" s="179"/>
      <c r="H4609" s="180" t="str">
        <f t="shared" ref="H4609:H4640" si="126">IFERROR(E4609/$E$4572,"")</f>
        <v/>
      </c>
      <c r="I4609" s="181"/>
      <c r="J4609" s="182"/>
      <c r="K4609" s="187"/>
      <c r="L4609" s="188"/>
      <c r="M4609" s="189"/>
    </row>
    <row r="4610" spans="2:13" outlineLevel="1" x14ac:dyDescent="0.35">
      <c r="B4610" s="107">
        <v>28</v>
      </c>
      <c r="C4610" s="108">
        <v>34</v>
      </c>
      <c r="D4610" s="192"/>
      <c r="E4610" s="191"/>
      <c r="F4610" s="178"/>
      <c r="G4610" s="179"/>
      <c r="H4610" s="180" t="str">
        <f t="shared" si="126"/>
        <v/>
      </c>
      <c r="I4610" s="181"/>
      <c r="J4610" s="182"/>
      <c r="K4610" s="187"/>
      <c r="L4610" s="188"/>
      <c r="M4610" s="189"/>
    </row>
    <row r="4611" spans="2:13" outlineLevel="1" x14ac:dyDescent="0.35">
      <c r="B4611" s="107">
        <v>28</v>
      </c>
      <c r="C4611" s="108">
        <v>35</v>
      </c>
      <c r="D4611" s="192"/>
      <c r="E4611" s="191"/>
      <c r="F4611" s="178"/>
      <c r="G4611" s="179"/>
      <c r="H4611" s="180" t="str">
        <f t="shared" si="126"/>
        <v/>
      </c>
      <c r="I4611" s="181"/>
      <c r="J4611" s="182"/>
      <c r="K4611" s="187"/>
      <c r="L4611" s="188"/>
      <c r="M4611" s="189"/>
    </row>
    <row r="4612" spans="2:13" outlineLevel="1" x14ac:dyDescent="0.35">
      <c r="B4612" s="107">
        <v>28</v>
      </c>
      <c r="C4612" s="108">
        <v>36</v>
      </c>
      <c r="D4612" s="192"/>
      <c r="E4612" s="191"/>
      <c r="F4612" s="178"/>
      <c r="G4612" s="179"/>
      <c r="H4612" s="180" t="str">
        <f t="shared" si="126"/>
        <v/>
      </c>
      <c r="I4612" s="181"/>
      <c r="J4612" s="182"/>
      <c r="K4612" s="187"/>
      <c r="L4612" s="188"/>
      <c r="M4612" s="189"/>
    </row>
    <row r="4613" spans="2:13" outlineLevel="1" x14ac:dyDescent="0.35">
      <c r="B4613" s="107">
        <v>28</v>
      </c>
      <c r="C4613" s="108">
        <v>37</v>
      </c>
      <c r="D4613" s="192"/>
      <c r="E4613" s="191"/>
      <c r="F4613" s="178"/>
      <c r="G4613" s="179"/>
      <c r="H4613" s="180" t="str">
        <f t="shared" si="126"/>
        <v/>
      </c>
      <c r="I4613" s="181"/>
      <c r="J4613" s="182"/>
      <c r="K4613" s="187"/>
      <c r="L4613" s="188"/>
      <c r="M4613" s="189"/>
    </row>
    <row r="4614" spans="2:13" outlineLevel="1" x14ac:dyDescent="0.35">
      <c r="B4614" s="107">
        <v>28</v>
      </c>
      <c r="C4614" s="108">
        <v>38</v>
      </c>
      <c r="D4614" s="192"/>
      <c r="E4614" s="191"/>
      <c r="F4614" s="178"/>
      <c r="G4614" s="179"/>
      <c r="H4614" s="180" t="str">
        <f t="shared" si="126"/>
        <v/>
      </c>
      <c r="I4614" s="181"/>
      <c r="J4614" s="182"/>
      <c r="K4614" s="187"/>
      <c r="L4614" s="188"/>
      <c r="M4614" s="189"/>
    </row>
    <row r="4615" spans="2:13" outlineLevel="1" x14ac:dyDescent="0.35">
      <c r="B4615" s="107">
        <v>28</v>
      </c>
      <c r="C4615" s="108">
        <v>39</v>
      </c>
      <c r="D4615" s="192"/>
      <c r="E4615" s="191"/>
      <c r="F4615" s="178"/>
      <c r="G4615" s="179"/>
      <c r="H4615" s="180" t="str">
        <f t="shared" si="126"/>
        <v/>
      </c>
      <c r="I4615" s="181"/>
      <c r="J4615" s="182"/>
      <c r="K4615" s="187"/>
      <c r="L4615" s="188"/>
      <c r="M4615" s="189"/>
    </row>
    <row r="4616" spans="2:13" outlineLevel="1" x14ac:dyDescent="0.35">
      <c r="B4616" s="107">
        <v>28</v>
      </c>
      <c r="C4616" s="108">
        <v>40</v>
      </c>
      <c r="D4616" s="192"/>
      <c r="E4616" s="191"/>
      <c r="F4616" s="178"/>
      <c r="G4616" s="179"/>
      <c r="H4616" s="180" t="str">
        <f t="shared" si="126"/>
        <v/>
      </c>
      <c r="I4616" s="181"/>
      <c r="J4616" s="182"/>
      <c r="K4616" s="187"/>
      <c r="L4616" s="188"/>
      <c r="M4616" s="189"/>
    </row>
    <row r="4617" spans="2:13" outlineLevel="1" x14ac:dyDescent="0.35">
      <c r="B4617" s="107">
        <v>28</v>
      </c>
      <c r="C4617" s="108">
        <v>41</v>
      </c>
      <c r="D4617" s="192"/>
      <c r="E4617" s="191"/>
      <c r="F4617" s="178"/>
      <c r="G4617" s="179"/>
      <c r="H4617" s="180" t="str">
        <f t="shared" si="126"/>
        <v/>
      </c>
      <c r="I4617" s="181"/>
      <c r="J4617" s="182"/>
      <c r="K4617" s="187"/>
      <c r="L4617" s="188"/>
      <c r="M4617" s="189"/>
    </row>
    <row r="4618" spans="2:13" outlineLevel="1" x14ac:dyDescent="0.35">
      <c r="B4618" s="107">
        <v>28</v>
      </c>
      <c r="C4618" s="108">
        <v>42</v>
      </c>
      <c r="D4618" s="192"/>
      <c r="E4618" s="191"/>
      <c r="F4618" s="178"/>
      <c r="G4618" s="179"/>
      <c r="H4618" s="180" t="str">
        <f t="shared" si="126"/>
        <v/>
      </c>
      <c r="I4618" s="181"/>
      <c r="J4618" s="182"/>
      <c r="K4618" s="187"/>
      <c r="L4618" s="188"/>
      <c r="M4618" s="189"/>
    </row>
    <row r="4619" spans="2:13" outlineLevel="1" x14ac:dyDescent="0.35">
      <c r="B4619" s="107">
        <v>28</v>
      </c>
      <c r="C4619" s="108">
        <v>43</v>
      </c>
      <c r="D4619" s="192"/>
      <c r="E4619" s="191"/>
      <c r="F4619" s="178"/>
      <c r="G4619" s="179"/>
      <c r="H4619" s="180" t="str">
        <f t="shared" si="126"/>
        <v/>
      </c>
      <c r="I4619" s="181"/>
      <c r="J4619" s="182"/>
      <c r="K4619" s="187"/>
      <c r="L4619" s="188"/>
      <c r="M4619" s="189"/>
    </row>
    <row r="4620" spans="2:13" outlineLevel="1" x14ac:dyDescent="0.35">
      <c r="B4620" s="107">
        <v>28</v>
      </c>
      <c r="C4620" s="108">
        <v>44</v>
      </c>
      <c r="D4620" s="192"/>
      <c r="E4620" s="191"/>
      <c r="F4620" s="178"/>
      <c r="G4620" s="179"/>
      <c r="H4620" s="180" t="str">
        <f t="shared" si="126"/>
        <v/>
      </c>
      <c r="I4620" s="181"/>
      <c r="J4620" s="182"/>
      <c r="K4620" s="187"/>
      <c r="L4620" s="188"/>
      <c r="M4620" s="189"/>
    </row>
    <row r="4621" spans="2:13" outlineLevel="1" x14ac:dyDescent="0.35">
      <c r="B4621" s="107">
        <v>28</v>
      </c>
      <c r="C4621" s="108">
        <v>45</v>
      </c>
      <c r="D4621" s="192"/>
      <c r="E4621" s="191"/>
      <c r="F4621" s="178"/>
      <c r="G4621" s="179"/>
      <c r="H4621" s="180" t="str">
        <f t="shared" si="126"/>
        <v/>
      </c>
      <c r="I4621" s="181"/>
      <c r="J4621" s="182"/>
      <c r="K4621" s="187"/>
      <c r="L4621" s="188"/>
      <c r="M4621" s="189"/>
    </row>
    <row r="4622" spans="2:13" outlineLevel="1" x14ac:dyDescent="0.35">
      <c r="B4622" s="107">
        <v>28</v>
      </c>
      <c r="C4622" s="108">
        <v>46</v>
      </c>
      <c r="D4622" s="192"/>
      <c r="E4622" s="191"/>
      <c r="F4622" s="178"/>
      <c r="G4622" s="179"/>
      <c r="H4622" s="180" t="str">
        <f t="shared" si="126"/>
        <v/>
      </c>
      <c r="I4622" s="181"/>
      <c r="J4622" s="182"/>
      <c r="K4622" s="187"/>
      <c r="L4622" s="188"/>
      <c r="M4622" s="189"/>
    </row>
    <row r="4623" spans="2:13" outlineLevel="1" x14ac:dyDescent="0.35">
      <c r="B4623" s="107">
        <v>28</v>
      </c>
      <c r="C4623" s="108">
        <v>47</v>
      </c>
      <c r="D4623" s="192"/>
      <c r="E4623" s="191"/>
      <c r="F4623" s="178"/>
      <c r="G4623" s="179"/>
      <c r="H4623" s="180" t="str">
        <f t="shared" si="126"/>
        <v/>
      </c>
      <c r="I4623" s="181"/>
      <c r="J4623" s="182"/>
      <c r="K4623" s="187"/>
      <c r="L4623" s="188"/>
      <c r="M4623" s="189"/>
    </row>
    <row r="4624" spans="2:13" outlineLevel="1" x14ac:dyDescent="0.35">
      <c r="B4624" s="107">
        <v>28</v>
      </c>
      <c r="C4624" s="108">
        <v>48</v>
      </c>
      <c r="D4624" s="192"/>
      <c r="E4624" s="191"/>
      <c r="F4624" s="178"/>
      <c r="G4624" s="179"/>
      <c r="H4624" s="180" t="str">
        <f t="shared" si="126"/>
        <v/>
      </c>
      <c r="I4624" s="181"/>
      <c r="J4624" s="182"/>
      <c r="K4624" s="187"/>
      <c r="L4624" s="188"/>
      <c r="M4624" s="189"/>
    </row>
    <row r="4625" spans="2:13" outlineLevel="1" x14ac:dyDescent="0.35">
      <c r="B4625" s="107">
        <v>28</v>
      </c>
      <c r="C4625" s="108">
        <v>49</v>
      </c>
      <c r="D4625" s="192"/>
      <c r="E4625" s="191"/>
      <c r="F4625" s="178"/>
      <c r="G4625" s="179"/>
      <c r="H4625" s="180" t="str">
        <f t="shared" si="126"/>
        <v/>
      </c>
      <c r="I4625" s="181"/>
      <c r="J4625" s="182"/>
      <c r="K4625" s="187"/>
      <c r="L4625" s="188"/>
      <c r="M4625" s="189"/>
    </row>
    <row r="4626" spans="2:13" outlineLevel="1" x14ac:dyDescent="0.35">
      <c r="B4626" s="107">
        <v>28</v>
      </c>
      <c r="C4626" s="108">
        <v>50</v>
      </c>
      <c r="D4626" s="192"/>
      <c r="E4626" s="191"/>
      <c r="F4626" s="178"/>
      <c r="G4626" s="179"/>
      <c r="H4626" s="180" t="str">
        <f t="shared" si="126"/>
        <v/>
      </c>
      <c r="I4626" s="181"/>
      <c r="J4626" s="182"/>
      <c r="K4626" s="187"/>
      <c r="L4626" s="188"/>
      <c r="M4626" s="189"/>
    </row>
    <row r="4627" spans="2:13" outlineLevel="1" x14ac:dyDescent="0.35">
      <c r="B4627" s="107">
        <v>28</v>
      </c>
      <c r="C4627" s="108">
        <v>51</v>
      </c>
      <c r="D4627" s="192"/>
      <c r="E4627" s="191"/>
      <c r="F4627" s="178"/>
      <c r="G4627" s="179"/>
      <c r="H4627" s="180" t="str">
        <f t="shared" si="126"/>
        <v/>
      </c>
      <c r="I4627" s="181"/>
      <c r="J4627" s="182"/>
      <c r="K4627" s="187"/>
      <c r="L4627" s="188"/>
      <c r="M4627" s="189"/>
    </row>
    <row r="4628" spans="2:13" outlineLevel="1" x14ac:dyDescent="0.35">
      <c r="B4628" s="107">
        <v>28</v>
      </c>
      <c r="C4628" s="108">
        <v>52</v>
      </c>
      <c r="D4628" s="192"/>
      <c r="E4628" s="191"/>
      <c r="F4628" s="178"/>
      <c r="G4628" s="179"/>
      <c r="H4628" s="180" t="str">
        <f t="shared" si="126"/>
        <v/>
      </c>
      <c r="I4628" s="181"/>
      <c r="J4628" s="182"/>
      <c r="K4628" s="187"/>
      <c r="L4628" s="188"/>
      <c r="M4628" s="189"/>
    </row>
    <row r="4629" spans="2:13" outlineLevel="1" x14ac:dyDescent="0.35">
      <c r="B4629" s="107">
        <v>28</v>
      </c>
      <c r="C4629" s="108">
        <v>53</v>
      </c>
      <c r="D4629" s="192"/>
      <c r="E4629" s="191"/>
      <c r="F4629" s="178"/>
      <c r="G4629" s="179"/>
      <c r="H4629" s="180" t="str">
        <f t="shared" si="126"/>
        <v/>
      </c>
      <c r="I4629" s="181"/>
      <c r="J4629" s="182"/>
      <c r="K4629" s="187"/>
      <c r="L4629" s="188"/>
      <c r="M4629" s="189"/>
    </row>
    <row r="4630" spans="2:13" outlineLevel="1" x14ac:dyDescent="0.35">
      <c r="B4630" s="107">
        <v>28</v>
      </c>
      <c r="C4630" s="108">
        <v>54</v>
      </c>
      <c r="D4630" s="193"/>
      <c r="E4630" s="191"/>
      <c r="F4630" s="178"/>
      <c r="G4630" s="179"/>
      <c r="H4630" s="180" t="str">
        <f t="shared" si="126"/>
        <v/>
      </c>
      <c r="I4630" s="181"/>
      <c r="J4630" s="182"/>
      <c r="K4630" s="187"/>
      <c r="L4630" s="188"/>
      <c r="M4630" s="189"/>
    </row>
    <row r="4631" spans="2:13" outlineLevel="1" x14ac:dyDescent="0.35">
      <c r="B4631" s="107">
        <v>28</v>
      </c>
      <c r="C4631" s="108">
        <v>55</v>
      </c>
      <c r="D4631" s="194"/>
      <c r="E4631" s="195"/>
      <c r="F4631" s="178"/>
      <c r="G4631" s="179"/>
      <c r="H4631" s="180" t="str">
        <f t="shared" si="126"/>
        <v/>
      </c>
      <c r="I4631" s="181"/>
      <c r="J4631" s="182"/>
      <c r="K4631" s="187"/>
      <c r="L4631" s="188"/>
      <c r="M4631" s="189"/>
    </row>
    <row r="4632" spans="2:13" outlineLevel="1" x14ac:dyDescent="0.35">
      <c r="B4632" s="107">
        <v>28</v>
      </c>
      <c r="C4632" s="108">
        <v>56</v>
      </c>
      <c r="D4632" s="196"/>
      <c r="E4632" s="195"/>
      <c r="F4632" s="178"/>
      <c r="G4632" s="179"/>
      <c r="H4632" s="180" t="str">
        <f t="shared" si="126"/>
        <v/>
      </c>
      <c r="I4632" s="181"/>
      <c r="J4632" s="182"/>
      <c r="K4632" s="187"/>
      <c r="L4632" s="188"/>
      <c r="M4632" s="189"/>
    </row>
    <row r="4633" spans="2:13" outlineLevel="1" x14ac:dyDescent="0.35">
      <c r="B4633" s="107">
        <v>28</v>
      </c>
      <c r="C4633" s="108">
        <v>57</v>
      </c>
      <c r="D4633" s="194"/>
      <c r="E4633" s="195"/>
      <c r="F4633" s="178"/>
      <c r="G4633" s="179"/>
      <c r="H4633" s="180" t="str">
        <f t="shared" si="126"/>
        <v/>
      </c>
      <c r="I4633" s="181"/>
      <c r="J4633" s="182"/>
      <c r="K4633" s="187"/>
      <c r="L4633" s="188"/>
      <c r="M4633" s="189"/>
    </row>
    <row r="4634" spans="2:13" outlineLevel="1" x14ac:dyDescent="0.35">
      <c r="B4634" s="107">
        <v>28</v>
      </c>
      <c r="C4634" s="108">
        <v>58</v>
      </c>
      <c r="D4634" s="176"/>
      <c r="E4634" s="191"/>
      <c r="F4634" s="178"/>
      <c r="G4634" s="179"/>
      <c r="H4634" s="180" t="str">
        <f t="shared" si="126"/>
        <v/>
      </c>
      <c r="I4634" s="181"/>
      <c r="J4634" s="182"/>
      <c r="K4634" s="187"/>
      <c r="L4634" s="188"/>
      <c r="M4634" s="189"/>
    </row>
    <row r="4635" spans="2:13" outlineLevel="1" x14ac:dyDescent="0.35">
      <c r="B4635" s="107">
        <v>28</v>
      </c>
      <c r="C4635" s="108">
        <v>59</v>
      </c>
      <c r="D4635" s="192"/>
      <c r="E4635" s="191"/>
      <c r="F4635" s="178"/>
      <c r="G4635" s="179"/>
      <c r="H4635" s="180" t="str">
        <f t="shared" si="126"/>
        <v/>
      </c>
      <c r="I4635" s="181"/>
      <c r="J4635" s="182"/>
      <c r="K4635" s="187"/>
      <c r="L4635" s="188"/>
      <c r="M4635" s="189"/>
    </row>
    <row r="4636" spans="2:13" outlineLevel="1" x14ac:dyDescent="0.35">
      <c r="B4636" s="107">
        <v>28</v>
      </c>
      <c r="C4636" s="108">
        <v>60</v>
      </c>
      <c r="D4636" s="192"/>
      <c r="E4636" s="191"/>
      <c r="F4636" s="178"/>
      <c r="G4636" s="179"/>
      <c r="H4636" s="180" t="str">
        <f t="shared" si="126"/>
        <v/>
      </c>
      <c r="I4636" s="181"/>
      <c r="J4636" s="182"/>
      <c r="K4636" s="187"/>
      <c r="L4636" s="188"/>
      <c r="M4636" s="189"/>
    </row>
    <row r="4637" spans="2:13" outlineLevel="1" x14ac:dyDescent="0.35">
      <c r="B4637" s="107">
        <v>28</v>
      </c>
      <c r="C4637" s="108">
        <v>61</v>
      </c>
      <c r="D4637" s="192"/>
      <c r="E4637" s="191"/>
      <c r="F4637" s="178"/>
      <c r="G4637" s="179"/>
      <c r="H4637" s="180" t="str">
        <f t="shared" si="126"/>
        <v/>
      </c>
      <c r="I4637" s="181"/>
      <c r="J4637" s="182"/>
      <c r="K4637" s="187"/>
      <c r="L4637" s="188"/>
      <c r="M4637" s="189"/>
    </row>
    <row r="4638" spans="2:13" outlineLevel="1" x14ac:dyDescent="0.35">
      <c r="B4638" s="107">
        <v>28</v>
      </c>
      <c r="C4638" s="108">
        <v>62</v>
      </c>
      <c r="D4638" s="192"/>
      <c r="E4638" s="191"/>
      <c r="F4638" s="178"/>
      <c r="G4638" s="179"/>
      <c r="H4638" s="180" t="str">
        <f t="shared" si="126"/>
        <v/>
      </c>
      <c r="I4638" s="181"/>
      <c r="J4638" s="182"/>
      <c r="K4638" s="187"/>
      <c r="L4638" s="188"/>
      <c r="M4638" s="189"/>
    </row>
    <row r="4639" spans="2:13" outlineLevel="1" x14ac:dyDescent="0.35">
      <c r="B4639" s="107">
        <v>28</v>
      </c>
      <c r="C4639" s="108">
        <v>63</v>
      </c>
      <c r="D4639" s="192"/>
      <c r="E4639" s="191"/>
      <c r="F4639" s="178"/>
      <c r="G4639" s="179"/>
      <c r="H4639" s="180" t="str">
        <f t="shared" si="126"/>
        <v/>
      </c>
      <c r="I4639" s="181"/>
      <c r="J4639" s="182"/>
      <c r="K4639" s="187"/>
      <c r="L4639" s="188"/>
      <c r="M4639" s="189"/>
    </row>
    <row r="4640" spans="2:13" outlineLevel="1" x14ac:dyDescent="0.35">
      <c r="B4640" s="107">
        <v>28</v>
      </c>
      <c r="C4640" s="108">
        <v>64</v>
      </c>
      <c r="D4640" s="192"/>
      <c r="E4640" s="191"/>
      <c r="F4640" s="178"/>
      <c r="G4640" s="179"/>
      <c r="H4640" s="180" t="str">
        <f t="shared" si="126"/>
        <v/>
      </c>
      <c r="I4640" s="181"/>
      <c r="J4640" s="182"/>
      <c r="K4640" s="187"/>
      <c r="L4640" s="188"/>
      <c r="M4640" s="189"/>
    </row>
    <row r="4641" spans="2:13" outlineLevel="1" x14ac:dyDescent="0.35">
      <c r="B4641" s="107">
        <v>28</v>
      </c>
      <c r="C4641" s="108">
        <v>65</v>
      </c>
      <c r="D4641" s="192"/>
      <c r="E4641" s="191"/>
      <c r="F4641" s="178"/>
      <c r="G4641" s="179"/>
      <c r="H4641" s="180" t="str">
        <f t="shared" ref="H4641:H4672" si="127">IFERROR(E4641/$E$4572,"")</f>
        <v/>
      </c>
      <c r="I4641" s="181"/>
      <c r="J4641" s="182"/>
      <c r="K4641" s="187"/>
      <c r="L4641" s="188"/>
      <c r="M4641" s="189"/>
    </row>
    <row r="4642" spans="2:13" outlineLevel="1" x14ac:dyDescent="0.35">
      <c r="B4642" s="107">
        <v>28</v>
      </c>
      <c r="C4642" s="108">
        <v>66</v>
      </c>
      <c r="D4642" s="192"/>
      <c r="E4642" s="191"/>
      <c r="F4642" s="178"/>
      <c r="G4642" s="179"/>
      <c r="H4642" s="180" t="str">
        <f t="shared" si="127"/>
        <v/>
      </c>
      <c r="I4642" s="181"/>
      <c r="J4642" s="182"/>
      <c r="K4642" s="187"/>
      <c r="L4642" s="188"/>
      <c r="M4642" s="189"/>
    </row>
    <row r="4643" spans="2:13" outlineLevel="1" x14ac:dyDescent="0.35">
      <c r="B4643" s="107">
        <v>28</v>
      </c>
      <c r="C4643" s="108">
        <v>67</v>
      </c>
      <c r="D4643" s="192"/>
      <c r="E4643" s="191"/>
      <c r="F4643" s="178"/>
      <c r="G4643" s="179"/>
      <c r="H4643" s="180" t="str">
        <f t="shared" si="127"/>
        <v/>
      </c>
      <c r="I4643" s="181"/>
      <c r="J4643" s="182"/>
      <c r="K4643" s="187"/>
      <c r="L4643" s="188"/>
      <c r="M4643" s="189"/>
    </row>
    <row r="4644" spans="2:13" outlineLevel="1" x14ac:dyDescent="0.35">
      <c r="B4644" s="107">
        <v>28</v>
      </c>
      <c r="C4644" s="108">
        <v>68</v>
      </c>
      <c r="D4644" s="192"/>
      <c r="E4644" s="191"/>
      <c r="F4644" s="178"/>
      <c r="G4644" s="179"/>
      <c r="H4644" s="180" t="str">
        <f t="shared" si="127"/>
        <v/>
      </c>
      <c r="I4644" s="181"/>
      <c r="J4644" s="182"/>
      <c r="K4644" s="187"/>
      <c r="L4644" s="188"/>
      <c r="M4644" s="189"/>
    </row>
    <row r="4645" spans="2:13" outlineLevel="1" x14ac:dyDescent="0.35">
      <c r="B4645" s="107">
        <v>28</v>
      </c>
      <c r="C4645" s="108">
        <v>69</v>
      </c>
      <c r="D4645" s="192"/>
      <c r="E4645" s="191"/>
      <c r="F4645" s="178"/>
      <c r="G4645" s="179"/>
      <c r="H4645" s="180" t="str">
        <f t="shared" si="127"/>
        <v/>
      </c>
      <c r="I4645" s="181"/>
      <c r="J4645" s="182"/>
      <c r="K4645" s="187"/>
      <c r="L4645" s="188"/>
      <c r="M4645" s="189"/>
    </row>
    <row r="4646" spans="2:13" outlineLevel="1" x14ac:dyDescent="0.35">
      <c r="B4646" s="107">
        <v>28</v>
      </c>
      <c r="C4646" s="108">
        <v>70</v>
      </c>
      <c r="D4646" s="192"/>
      <c r="E4646" s="191"/>
      <c r="F4646" s="178"/>
      <c r="G4646" s="179"/>
      <c r="H4646" s="180" t="str">
        <f t="shared" si="127"/>
        <v/>
      </c>
      <c r="I4646" s="181"/>
      <c r="J4646" s="182"/>
      <c r="K4646" s="187"/>
      <c r="L4646" s="188"/>
      <c r="M4646" s="189"/>
    </row>
    <row r="4647" spans="2:13" outlineLevel="1" x14ac:dyDescent="0.35">
      <c r="B4647" s="107">
        <v>28</v>
      </c>
      <c r="C4647" s="108">
        <v>71</v>
      </c>
      <c r="D4647" s="192"/>
      <c r="E4647" s="191"/>
      <c r="F4647" s="178"/>
      <c r="G4647" s="179"/>
      <c r="H4647" s="180" t="str">
        <f t="shared" si="127"/>
        <v/>
      </c>
      <c r="I4647" s="181"/>
      <c r="J4647" s="182"/>
      <c r="K4647" s="187"/>
      <c r="L4647" s="188"/>
      <c r="M4647" s="189"/>
    </row>
    <row r="4648" spans="2:13" outlineLevel="1" x14ac:dyDescent="0.35">
      <c r="B4648" s="107">
        <v>28</v>
      </c>
      <c r="C4648" s="108">
        <v>72</v>
      </c>
      <c r="D4648" s="192"/>
      <c r="E4648" s="191"/>
      <c r="F4648" s="178"/>
      <c r="G4648" s="179"/>
      <c r="H4648" s="180" t="str">
        <f t="shared" si="127"/>
        <v/>
      </c>
      <c r="I4648" s="181"/>
      <c r="J4648" s="182"/>
      <c r="K4648" s="187"/>
      <c r="L4648" s="188"/>
      <c r="M4648" s="189"/>
    </row>
    <row r="4649" spans="2:13" outlineLevel="1" x14ac:dyDescent="0.35">
      <c r="B4649" s="107">
        <v>28</v>
      </c>
      <c r="C4649" s="108">
        <v>73</v>
      </c>
      <c r="D4649" s="192"/>
      <c r="E4649" s="191"/>
      <c r="F4649" s="178"/>
      <c r="G4649" s="179"/>
      <c r="H4649" s="180" t="str">
        <f t="shared" si="127"/>
        <v/>
      </c>
      <c r="I4649" s="181"/>
      <c r="J4649" s="182"/>
      <c r="K4649" s="187"/>
      <c r="L4649" s="188"/>
      <c r="M4649" s="189"/>
    </row>
    <row r="4650" spans="2:13" outlineLevel="1" x14ac:dyDescent="0.35">
      <c r="B4650" s="107">
        <v>28</v>
      </c>
      <c r="C4650" s="108">
        <v>74</v>
      </c>
      <c r="D4650" s="192"/>
      <c r="E4650" s="191"/>
      <c r="F4650" s="178"/>
      <c r="G4650" s="179"/>
      <c r="H4650" s="180" t="str">
        <f t="shared" si="127"/>
        <v/>
      </c>
      <c r="I4650" s="181"/>
      <c r="J4650" s="182"/>
      <c r="K4650" s="187"/>
      <c r="L4650" s="188"/>
      <c r="M4650" s="189"/>
    </row>
    <row r="4651" spans="2:13" outlineLevel="1" x14ac:dyDescent="0.35">
      <c r="B4651" s="107">
        <v>28</v>
      </c>
      <c r="C4651" s="108">
        <v>75</v>
      </c>
      <c r="D4651" s="192"/>
      <c r="E4651" s="191"/>
      <c r="F4651" s="178"/>
      <c r="G4651" s="179"/>
      <c r="H4651" s="180" t="str">
        <f t="shared" si="127"/>
        <v/>
      </c>
      <c r="I4651" s="181"/>
      <c r="J4651" s="182"/>
      <c r="K4651" s="187"/>
      <c r="L4651" s="188"/>
      <c r="M4651" s="189"/>
    </row>
    <row r="4652" spans="2:13" outlineLevel="1" x14ac:dyDescent="0.35">
      <c r="B4652" s="107">
        <v>28</v>
      </c>
      <c r="C4652" s="108">
        <v>76</v>
      </c>
      <c r="D4652" s="192"/>
      <c r="E4652" s="191"/>
      <c r="F4652" s="178"/>
      <c r="G4652" s="179"/>
      <c r="H4652" s="180" t="str">
        <f t="shared" si="127"/>
        <v/>
      </c>
      <c r="I4652" s="181"/>
      <c r="J4652" s="182"/>
      <c r="K4652" s="187"/>
      <c r="L4652" s="188"/>
      <c r="M4652" s="189"/>
    </row>
    <row r="4653" spans="2:13" outlineLevel="1" x14ac:dyDescent="0.35">
      <c r="B4653" s="107">
        <v>28</v>
      </c>
      <c r="C4653" s="108">
        <v>77</v>
      </c>
      <c r="D4653" s="192"/>
      <c r="E4653" s="191"/>
      <c r="F4653" s="178"/>
      <c r="G4653" s="179"/>
      <c r="H4653" s="180" t="str">
        <f t="shared" si="127"/>
        <v/>
      </c>
      <c r="I4653" s="181"/>
      <c r="J4653" s="182"/>
      <c r="K4653" s="187"/>
      <c r="L4653" s="188"/>
      <c r="M4653" s="189"/>
    </row>
    <row r="4654" spans="2:13" outlineLevel="1" x14ac:dyDescent="0.35">
      <c r="B4654" s="107">
        <v>28</v>
      </c>
      <c r="C4654" s="108">
        <v>78</v>
      </c>
      <c r="D4654" s="192"/>
      <c r="E4654" s="191"/>
      <c r="F4654" s="178"/>
      <c r="G4654" s="179"/>
      <c r="H4654" s="180" t="str">
        <f t="shared" si="127"/>
        <v/>
      </c>
      <c r="I4654" s="181"/>
      <c r="J4654" s="182"/>
      <c r="K4654" s="187"/>
      <c r="L4654" s="188"/>
      <c r="M4654" s="189"/>
    </row>
    <row r="4655" spans="2:13" outlineLevel="1" x14ac:dyDescent="0.35">
      <c r="B4655" s="107">
        <v>28</v>
      </c>
      <c r="C4655" s="108">
        <v>79</v>
      </c>
      <c r="D4655" s="192"/>
      <c r="E4655" s="191"/>
      <c r="F4655" s="178"/>
      <c r="G4655" s="179"/>
      <c r="H4655" s="180" t="str">
        <f t="shared" si="127"/>
        <v/>
      </c>
      <c r="I4655" s="181"/>
      <c r="J4655" s="182"/>
      <c r="K4655" s="187"/>
      <c r="L4655" s="188"/>
      <c r="M4655" s="189"/>
    </row>
    <row r="4656" spans="2:13" outlineLevel="1" x14ac:dyDescent="0.35">
      <c r="B4656" s="107">
        <v>28</v>
      </c>
      <c r="C4656" s="108">
        <v>80</v>
      </c>
      <c r="D4656" s="192"/>
      <c r="E4656" s="191"/>
      <c r="F4656" s="178"/>
      <c r="G4656" s="179"/>
      <c r="H4656" s="180" t="str">
        <f t="shared" si="127"/>
        <v/>
      </c>
      <c r="I4656" s="181"/>
      <c r="J4656" s="182"/>
      <c r="K4656" s="187"/>
      <c r="L4656" s="188"/>
      <c r="M4656" s="189"/>
    </row>
    <row r="4657" spans="2:13" outlineLevel="1" x14ac:dyDescent="0.35">
      <c r="B4657" s="107">
        <v>28</v>
      </c>
      <c r="C4657" s="108">
        <v>81</v>
      </c>
      <c r="D4657" s="192"/>
      <c r="E4657" s="191"/>
      <c r="F4657" s="178"/>
      <c r="G4657" s="179"/>
      <c r="H4657" s="180" t="str">
        <f t="shared" si="127"/>
        <v/>
      </c>
      <c r="I4657" s="181"/>
      <c r="J4657" s="182"/>
      <c r="K4657" s="187"/>
      <c r="L4657" s="188"/>
      <c r="M4657" s="189"/>
    </row>
    <row r="4658" spans="2:13" outlineLevel="1" x14ac:dyDescent="0.35">
      <c r="B4658" s="107">
        <v>28</v>
      </c>
      <c r="C4658" s="108">
        <v>82</v>
      </c>
      <c r="D4658" s="192"/>
      <c r="E4658" s="191"/>
      <c r="F4658" s="178"/>
      <c r="G4658" s="179"/>
      <c r="H4658" s="180" t="str">
        <f t="shared" si="127"/>
        <v/>
      </c>
      <c r="I4658" s="181"/>
      <c r="J4658" s="182"/>
      <c r="K4658" s="187"/>
      <c r="L4658" s="188"/>
      <c r="M4658" s="189"/>
    </row>
    <row r="4659" spans="2:13" outlineLevel="1" x14ac:dyDescent="0.35">
      <c r="B4659" s="107">
        <v>28</v>
      </c>
      <c r="C4659" s="108">
        <v>83</v>
      </c>
      <c r="D4659" s="192"/>
      <c r="E4659" s="191"/>
      <c r="F4659" s="178"/>
      <c r="G4659" s="179"/>
      <c r="H4659" s="180" t="str">
        <f t="shared" si="127"/>
        <v/>
      </c>
      <c r="I4659" s="181"/>
      <c r="J4659" s="182"/>
      <c r="K4659" s="187"/>
      <c r="L4659" s="188"/>
      <c r="M4659" s="189"/>
    </row>
    <row r="4660" spans="2:13" outlineLevel="1" x14ac:dyDescent="0.35">
      <c r="B4660" s="107">
        <v>28</v>
      </c>
      <c r="C4660" s="108">
        <v>84</v>
      </c>
      <c r="D4660" s="192"/>
      <c r="E4660" s="191"/>
      <c r="F4660" s="178"/>
      <c r="G4660" s="179"/>
      <c r="H4660" s="180" t="str">
        <f t="shared" si="127"/>
        <v/>
      </c>
      <c r="I4660" s="181"/>
      <c r="J4660" s="182"/>
      <c r="K4660" s="187"/>
      <c r="L4660" s="188"/>
      <c r="M4660" s="189"/>
    </row>
    <row r="4661" spans="2:13" outlineLevel="1" x14ac:dyDescent="0.35">
      <c r="B4661" s="107">
        <v>28</v>
      </c>
      <c r="C4661" s="108">
        <v>85</v>
      </c>
      <c r="D4661" s="192"/>
      <c r="E4661" s="191"/>
      <c r="F4661" s="178"/>
      <c r="G4661" s="179"/>
      <c r="H4661" s="180" t="str">
        <f t="shared" si="127"/>
        <v/>
      </c>
      <c r="I4661" s="181"/>
      <c r="J4661" s="182"/>
      <c r="K4661" s="187"/>
      <c r="L4661" s="188"/>
      <c r="M4661" s="189"/>
    </row>
    <row r="4662" spans="2:13" outlineLevel="1" x14ac:dyDescent="0.35">
      <c r="B4662" s="107">
        <v>28</v>
      </c>
      <c r="C4662" s="108">
        <v>86</v>
      </c>
      <c r="D4662" s="192"/>
      <c r="E4662" s="191"/>
      <c r="F4662" s="178"/>
      <c r="G4662" s="179"/>
      <c r="H4662" s="180" t="str">
        <f t="shared" si="127"/>
        <v/>
      </c>
      <c r="I4662" s="181"/>
      <c r="J4662" s="182"/>
      <c r="K4662" s="187"/>
      <c r="L4662" s="188"/>
      <c r="M4662" s="189"/>
    </row>
    <row r="4663" spans="2:13" outlineLevel="1" x14ac:dyDescent="0.35">
      <c r="B4663" s="107">
        <v>28</v>
      </c>
      <c r="C4663" s="108">
        <v>87</v>
      </c>
      <c r="D4663" s="192"/>
      <c r="E4663" s="191"/>
      <c r="F4663" s="178"/>
      <c r="G4663" s="179"/>
      <c r="H4663" s="180" t="str">
        <f t="shared" si="127"/>
        <v/>
      </c>
      <c r="I4663" s="181"/>
      <c r="J4663" s="182"/>
      <c r="K4663" s="187"/>
      <c r="L4663" s="188"/>
      <c r="M4663" s="189"/>
    </row>
    <row r="4664" spans="2:13" outlineLevel="1" x14ac:dyDescent="0.35">
      <c r="B4664" s="107">
        <v>28</v>
      </c>
      <c r="C4664" s="108">
        <v>88</v>
      </c>
      <c r="D4664" s="192"/>
      <c r="E4664" s="191"/>
      <c r="F4664" s="178"/>
      <c r="G4664" s="179"/>
      <c r="H4664" s="180" t="str">
        <f t="shared" si="127"/>
        <v/>
      </c>
      <c r="I4664" s="181"/>
      <c r="J4664" s="182"/>
      <c r="K4664" s="187"/>
      <c r="L4664" s="188"/>
      <c r="M4664" s="189"/>
    </row>
    <row r="4665" spans="2:13" outlineLevel="1" x14ac:dyDescent="0.35">
      <c r="B4665" s="107">
        <v>28</v>
      </c>
      <c r="C4665" s="108">
        <v>89</v>
      </c>
      <c r="D4665" s="192"/>
      <c r="E4665" s="191"/>
      <c r="F4665" s="178"/>
      <c r="G4665" s="179"/>
      <c r="H4665" s="180" t="str">
        <f t="shared" si="127"/>
        <v/>
      </c>
      <c r="I4665" s="181"/>
      <c r="J4665" s="182"/>
      <c r="K4665" s="187"/>
      <c r="L4665" s="188"/>
      <c r="M4665" s="189"/>
    </row>
    <row r="4666" spans="2:13" outlineLevel="1" x14ac:dyDescent="0.35">
      <c r="B4666" s="107">
        <v>28</v>
      </c>
      <c r="C4666" s="108">
        <v>90</v>
      </c>
      <c r="D4666" s="192"/>
      <c r="E4666" s="191"/>
      <c r="F4666" s="178"/>
      <c r="G4666" s="179"/>
      <c r="H4666" s="180" t="str">
        <f t="shared" si="127"/>
        <v/>
      </c>
      <c r="I4666" s="181"/>
      <c r="J4666" s="182"/>
      <c r="K4666" s="187"/>
      <c r="L4666" s="188"/>
      <c r="M4666" s="189"/>
    </row>
    <row r="4667" spans="2:13" outlineLevel="1" x14ac:dyDescent="0.35">
      <c r="B4667" s="107">
        <v>28</v>
      </c>
      <c r="C4667" s="108">
        <v>91</v>
      </c>
      <c r="D4667" s="192"/>
      <c r="E4667" s="191"/>
      <c r="F4667" s="178"/>
      <c r="G4667" s="179"/>
      <c r="H4667" s="180" t="str">
        <f t="shared" si="127"/>
        <v/>
      </c>
      <c r="I4667" s="181"/>
      <c r="J4667" s="182"/>
      <c r="K4667" s="187"/>
      <c r="L4667" s="188"/>
      <c r="M4667" s="189"/>
    </row>
    <row r="4668" spans="2:13" outlineLevel="1" x14ac:dyDescent="0.35">
      <c r="B4668" s="107">
        <v>28</v>
      </c>
      <c r="C4668" s="108">
        <v>92</v>
      </c>
      <c r="D4668" s="192"/>
      <c r="E4668" s="191"/>
      <c r="F4668" s="178"/>
      <c r="G4668" s="179"/>
      <c r="H4668" s="180" t="str">
        <f t="shared" si="127"/>
        <v/>
      </c>
      <c r="I4668" s="181"/>
      <c r="J4668" s="182"/>
      <c r="K4668" s="187"/>
      <c r="L4668" s="188"/>
      <c r="M4668" s="189"/>
    </row>
    <row r="4669" spans="2:13" outlineLevel="1" x14ac:dyDescent="0.35">
      <c r="B4669" s="107">
        <v>28</v>
      </c>
      <c r="C4669" s="108">
        <v>93</v>
      </c>
      <c r="D4669" s="192"/>
      <c r="E4669" s="191"/>
      <c r="F4669" s="178"/>
      <c r="G4669" s="179"/>
      <c r="H4669" s="180" t="str">
        <f t="shared" si="127"/>
        <v/>
      </c>
      <c r="I4669" s="181"/>
      <c r="J4669" s="182"/>
      <c r="K4669" s="187"/>
      <c r="L4669" s="188"/>
      <c r="M4669" s="189"/>
    </row>
    <row r="4670" spans="2:13" outlineLevel="1" x14ac:dyDescent="0.35">
      <c r="B4670" s="107">
        <v>28</v>
      </c>
      <c r="C4670" s="108">
        <v>94</v>
      </c>
      <c r="D4670" s="192"/>
      <c r="E4670" s="191"/>
      <c r="F4670" s="178"/>
      <c r="G4670" s="179"/>
      <c r="H4670" s="180" t="str">
        <f t="shared" si="127"/>
        <v/>
      </c>
      <c r="I4670" s="181"/>
      <c r="J4670" s="182"/>
      <c r="K4670" s="187"/>
      <c r="L4670" s="188"/>
      <c r="M4670" s="189"/>
    </row>
    <row r="4671" spans="2:13" outlineLevel="1" x14ac:dyDescent="0.35">
      <c r="B4671" s="107">
        <v>28</v>
      </c>
      <c r="C4671" s="108">
        <v>95</v>
      </c>
      <c r="D4671" s="192"/>
      <c r="E4671" s="191"/>
      <c r="F4671" s="178"/>
      <c r="G4671" s="179"/>
      <c r="H4671" s="180" t="str">
        <f t="shared" si="127"/>
        <v/>
      </c>
      <c r="I4671" s="181"/>
      <c r="J4671" s="182"/>
      <c r="K4671" s="187"/>
      <c r="L4671" s="188"/>
      <c r="M4671" s="189"/>
    </row>
    <row r="4672" spans="2:13" outlineLevel="1" x14ac:dyDescent="0.35">
      <c r="B4672" s="107">
        <v>28</v>
      </c>
      <c r="C4672" s="108">
        <v>96</v>
      </c>
      <c r="D4672" s="192"/>
      <c r="E4672" s="191"/>
      <c r="F4672" s="178"/>
      <c r="G4672" s="179"/>
      <c r="H4672" s="180" t="str">
        <f t="shared" si="127"/>
        <v/>
      </c>
      <c r="I4672" s="181"/>
      <c r="J4672" s="182"/>
      <c r="K4672" s="187"/>
      <c r="L4672" s="188"/>
      <c r="M4672" s="189"/>
    </row>
    <row r="4673" spans="2:13" outlineLevel="1" x14ac:dyDescent="0.35">
      <c r="B4673" s="107">
        <v>28</v>
      </c>
      <c r="C4673" s="108">
        <v>97</v>
      </c>
      <c r="D4673" s="192"/>
      <c r="E4673" s="191"/>
      <c r="F4673" s="178"/>
      <c r="G4673" s="179"/>
      <c r="H4673" s="180" t="str">
        <f t="shared" ref="H4673:H4704" si="128">IFERROR(E4673/$E$4572,"")</f>
        <v/>
      </c>
      <c r="I4673" s="181"/>
      <c r="J4673" s="182"/>
      <c r="K4673" s="187"/>
      <c r="L4673" s="188"/>
      <c r="M4673" s="189"/>
    </row>
    <row r="4674" spans="2:13" outlineLevel="1" x14ac:dyDescent="0.35">
      <c r="B4674" s="107">
        <v>28</v>
      </c>
      <c r="C4674" s="108">
        <v>98</v>
      </c>
      <c r="D4674" s="192"/>
      <c r="E4674" s="191"/>
      <c r="F4674" s="178"/>
      <c r="G4674" s="179"/>
      <c r="H4674" s="180" t="str">
        <f t="shared" si="128"/>
        <v/>
      </c>
      <c r="I4674" s="181"/>
      <c r="J4674" s="182"/>
      <c r="K4674" s="187"/>
      <c r="L4674" s="188"/>
      <c r="M4674" s="189"/>
    </row>
    <row r="4675" spans="2:13" outlineLevel="1" x14ac:dyDescent="0.35">
      <c r="B4675" s="107">
        <v>28</v>
      </c>
      <c r="C4675" s="108">
        <v>99</v>
      </c>
      <c r="D4675" s="192"/>
      <c r="E4675" s="191"/>
      <c r="F4675" s="178"/>
      <c r="G4675" s="179"/>
      <c r="H4675" s="180" t="str">
        <f t="shared" si="128"/>
        <v/>
      </c>
      <c r="I4675" s="181"/>
      <c r="J4675" s="182"/>
      <c r="K4675" s="187"/>
      <c r="L4675" s="188"/>
      <c r="M4675" s="189"/>
    </row>
    <row r="4676" spans="2:13" outlineLevel="1" x14ac:dyDescent="0.35">
      <c r="B4676" s="107">
        <v>28</v>
      </c>
      <c r="C4676" s="108">
        <v>100</v>
      </c>
      <c r="D4676" s="192"/>
      <c r="E4676" s="191"/>
      <c r="F4676" s="178"/>
      <c r="G4676" s="179"/>
      <c r="H4676" s="180" t="str">
        <f t="shared" si="128"/>
        <v/>
      </c>
      <c r="I4676" s="181"/>
      <c r="J4676" s="182"/>
      <c r="K4676" s="187"/>
      <c r="L4676" s="188"/>
      <c r="M4676" s="189"/>
    </row>
    <row r="4677" spans="2:13" outlineLevel="1" x14ac:dyDescent="0.35">
      <c r="B4677" s="107">
        <v>28</v>
      </c>
      <c r="C4677" s="108">
        <v>101</v>
      </c>
      <c r="D4677" s="192"/>
      <c r="E4677" s="191"/>
      <c r="F4677" s="178"/>
      <c r="G4677" s="179"/>
      <c r="H4677" s="180" t="str">
        <f t="shared" si="128"/>
        <v/>
      </c>
      <c r="I4677" s="181"/>
      <c r="J4677" s="182"/>
      <c r="K4677" s="187"/>
      <c r="L4677" s="188"/>
      <c r="M4677" s="189"/>
    </row>
    <row r="4678" spans="2:13" outlineLevel="1" x14ac:dyDescent="0.35">
      <c r="B4678" s="107">
        <v>28</v>
      </c>
      <c r="C4678" s="108">
        <v>102</v>
      </c>
      <c r="D4678" s="192"/>
      <c r="E4678" s="191"/>
      <c r="F4678" s="178"/>
      <c r="G4678" s="179"/>
      <c r="H4678" s="180" t="str">
        <f t="shared" si="128"/>
        <v/>
      </c>
      <c r="I4678" s="181"/>
      <c r="J4678" s="182"/>
      <c r="K4678" s="187"/>
      <c r="L4678" s="188"/>
      <c r="M4678" s="189"/>
    </row>
    <row r="4679" spans="2:13" outlineLevel="1" x14ac:dyDescent="0.35">
      <c r="B4679" s="107">
        <v>28</v>
      </c>
      <c r="C4679" s="108">
        <v>103</v>
      </c>
      <c r="D4679" s="192"/>
      <c r="E4679" s="191"/>
      <c r="F4679" s="178"/>
      <c r="G4679" s="179"/>
      <c r="H4679" s="180" t="str">
        <f t="shared" si="128"/>
        <v/>
      </c>
      <c r="I4679" s="181"/>
      <c r="J4679" s="182"/>
      <c r="K4679" s="187"/>
      <c r="L4679" s="188"/>
      <c r="M4679" s="189"/>
    </row>
    <row r="4680" spans="2:13" outlineLevel="1" x14ac:dyDescent="0.35">
      <c r="B4680" s="107">
        <v>28</v>
      </c>
      <c r="C4680" s="108">
        <v>104</v>
      </c>
      <c r="D4680" s="192"/>
      <c r="E4680" s="191"/>
      <c r="F4680" s="178"/>
      <c r="G4680" s="179"/>
      <c r="H4680" s="180" t="str">
        <f t="shared" si="128"/>
        <v/>
      </c>
      <c r="I4680" s="181"/>
      <c r="J4680" s="182"/>
      <c r="K4680" s="187"/>
      <c r="L4680" s="188"/>
      <c r="M4680" s="189"/>
    </row>
    <row r="4681" spans="2:13" outlineLevel="1" x14ac:dyDescent="0.35">
      <c r="B4681" s="107">
        <v>28</v>
      </c>
      <c r="C4681" s="108">
        <v>105</v>
      </c>
      <c r="D4681" s="192"/>
      <c r="E4681" s="191"/>
      <c r="F4681" s="178"/>
      <c r="G4681" s="179"/>
      <c r="H4681" s="180" t="str">
        <f t="shared" si="128"/>
        <v/>
      </c>
      <c r="I4681" s="181"/>
      <c r="J4681" s="182"/>
      <c r="K4681" s="187"/>
      <c r="L4681" s="188"/>
      <c r="M4681" s="189"/>
    </row>
    <row r="4682" spans="2:13" outlineLevel="1" x14ac:dyDescent="0.35">
      <c r="B4682" s="107">
        <v>28</v>
      </c>
      <c r="C4682" s="108">
        <v>106</v>
      </c>
      <c r="D4682" s="192"/>
      <c r="E4682" s="191"/>
      <c r="F4682" s="178"/>
      <c r="G4682" s="179"/>
      <c r="H4682" s="180" t="str">
        <f t="shared" si="128"/>
        <v/>
      </c>
      <c r="I4682" s="181"/>
      <c r="J4682" s="182"/>
      <c r="K4682" s="187"/>
      <c r="L4682" s="188"/>
      <c r="M4682" s="189"/>
    </row>
    <row r="4683" spans="2:13" outlineLevel="1" x14ac:dyDescent="0.35">
      <c r="B4683" s="107">
        <v>28</v>
      </c>
      <c r="C4683" s="108">
        <v>107</v>
      </c>
      <c r="D4683" s="192"/>
      <c r="E4683" s="191"/>
      <c r="F4683" s="178"/>
      <c r="G4683" s="179"/>
      <c r="H4683" s="180" t="str">
        <f t="shared" si="128"/>
        <v/>
      </c>
      <c r="I4683" s="181"/>
      <c r="J4683" s="182"/>
      <c r="K4683" s="187"/>
      <c r="L4683" s="188"/>
      <c r="M4683" s="189"/>
    </row>
    <row r="4684" spans="2:13" outlineLevel="1" x14ac:dyDescent="0.35">
      <c r="B4684" s="107">
        <v>28</v>
      </c>
      <c r="C4684" s="108">
        <v>108</v>
      </c>
      <c r="D4684" s="192"/>
      <c r="E4684" s="191"/>
      <c r="F4684" s="178"/>
      <c r="G4684" s="179"/>
      <c r="H4684" s="180" t="str">
        <f t="shared" si="128"/>
        <v/>
      </c>
      <c r="I4684" s="181"/>
      <c r="J4684" s="182"/>
      <c r="K4684" s="187"/>
      <c r="L4684" s="188"/>
      <c r="M4684" s="189"/>
    </row>
    <row r="4685" spans="2:13" outlineLevel="1" x14ac:dyDescent="0.35">
      <c r="B4685" s="107">
        <v>28</v>
      </c>
      <c r="C4685" s="108">
        <v>109</v>
      </c>
      <c r="D4685" s="192"/>
      <c r="E4685" s="191"/>
      <c r="F4685" s="178"/>
      <c r="G4685" s="179"/>
      <c r="H4685" s="180" t="str">
        <f t="shared" si="128"/>
        <v/>
      </c>
      <c r="I4685" s="181"/>
      <c r="J4685" s="182"/>
      <c r="K4685" s="187"/>
      <c r="L4685" s="188"/>
      <c r="M4685" s="189"/>
    </row>
    <row r="4686" spans="2:13" outlineLevel="1" x14ac:dyDescent="0.35">
      <c r="B4686" s="107">
        <v>28</v>
      </c>
      <c r="C4686" s="108">
        <v>110</v>
      </c>
      <c r="D4686" s="192"/>
      <c r="E4686" s="191"/>
      <c r="F4686" s="178"/>
      <c r="G4686" s="179"/>
      <c r="H4686" s="180" t="str">
        <f t="shared" si="128"/>
        <v/>
      </c>
      <c r="I4686" s="181"/>
      <c r="J4686" s="182"/>
      <c r="K4686" s="187"/>
      <c r="L4686" s="188"/>
      <c r="M4686" s="189"/>
    </row>
    <row r="4687" spans="2:13" outlineLevel="1" x14ac:dyDescent="0.35">
      <c r="B4687" s="107">
        <v>28</v>
      </c>
      <c r="C4687" s="108">
        <v>111</v>
      </c>
      <c r="D4687" s="192"/>
      <c r="E4687" s="191"/>
      <c r="F4687" s="178"/>
      <c r="G4687" s="179"/>
      <c r="H4687" s="180" t="str">
        <f t="shared" si="128"/>
        <v/>
      </c>
      <c r="I4687" s="181"/>
      <c r="J4687" s="182"/>
      <c r="K4687" s="187"/>
      <c r="L4687" s="188"/>
      <c r="M4687" s="189"/>
    </row>
    <row r="4688" spans="2:13" outlineLevel="1" x14ac:dyDescent="0.35">
      <c r="B4688" s="107">
        <v>28</v>
      </c>
      <c r="C4688" s="108">
        <v>112</v>
      </c>
      <c r="D4688" s="192"/>
      <c r="E4688" s="191"/>
      <c r="F4688" s="178"/>
      <c r="G4688" s="179"/>
      <c r="H4688" s="180" t="str">
        <f t="shared" si="128"/>
        <v/>
      </c>
      <c r="I4688" s="181"/>
      <c r="J4688" s="182"/>
      <c r="K4688" s="187"/>
      <c r="L4688" s="188"/>
      <c r="M4688" s="189"/>
    </row>
    <row r="4689" spans="2:13" outlineLevel="1" x14ac:dyDescent="0.35">
      <c r="B4689" s="107">
        <v>28</v>
      </c>
      <c r="C4689" s="108">
        <v>113</v>
      </c>
      <c r="D4689" s="192"/>
      <c r="E4689" s="191"/>
      <c r="F4689" s="178"/>
      <c r="G4689" s="179"/>
      <c r="H4689" s="180" t="str">
        <f t="shared" si="128"/>
        <v/>
      </c>
      <c r="I4689" s="181"/>
      <c r="J4689" s="182"/>
      <c r="K4689" s="187"/>
      <c r="L4689" s="188"/>
      <c r="M4689" s="189"/>
    </row>
    <row r="4690" spans="2:13" outlineLevel="1" x14ac:dyDescent="0.35">
      <c r="B4690" s="107">
        <v>28</v>
      </c>
      <c r="C4690" s="108">
        <v>114</v>
      </c>
      <c r="D4690" s="192"/>
      <c r="E4690" s="191"/>
      <c r="F4690" s="178"/>
      <c r="G4690" s="179"/>
      <c r="H4690" s="180" t="str">
        <f t="shared" si="128"/>
        <v/>
      </c>
      <c r="I4690" s="181"/>
      <c r="J4690" s="182"/>
      <c r="K4690" s="187"/>
      <c r="L4690" s="188"/>
      <c r="M4690" s="189"/>
    </row>
    <row r="4691" spans="2:13" outlineLevel="1" x14ac:dyDescent="0.35">
      <c r="B4691" s="107">
        <v>28</v>
      </c>
      <c r="C4691" s="108">
        <v>115</v>
      </c>
      <c r="D4691" s="192"/>
      <c r="E4691" s="191"/>
      <c r="F4691" s="178"/>
      <c r="G4691" s="179"/>
      <c r="H4691" s="180" t="str">
        <f t="shared" si="128"/>
        <v/>
      </c>
      <c r="I4691" s="181"/>
      <c r="J4691" s="182"/>
      <c r="K4691" s="187"/>
      <c r="L4691" s="188"/>
      <c r="M4691" s="189"/>
    </row>
    <row r="4692" spans="2:13" outlineLevel="1" x14ac:dyDescent="0.35">
      <c r="B4692" s="107">
        <v>28</v>
      </c>
      <c r="C4692" s="108">
        <v>116</v>
      </c>
      <c r="D4692" s="192"/>
      <c r="E4692" s="191"/>
      <c r="F4692" s="178"/>
      <c r="G4692" s="179"/>
      <c r="H4692" s="180" t="str">
        <f t="shared" si="128"/>
        <v/>
      </c>
      <c r="I4692" s="181"/>
      <c r="J4692" s="182"/>
      <c r="K4692" s="187"/>
      <c r="L4692" s="188"/>
      <c r="M4692" s="189"/>
    </row>
    <row r="4693" spans="2:13" outlineLevel="1" x14ac:dyDescent="0.35">
      <c r="B4693" s="107">
        <v>28</v>
      </c>
      <c r="C4693" s="108">
        <v>117</v>
      </c>
      <c r="D4693" s="192"/>
      <c r="E4693" s="191"/>
      <c r="F4693" s="178"/>
      <c r="G4693" s="179"/>
      <c r="H4693" s="180" t="str">
        <f t="shared" si="128"/>
        <v/>
      </c>
      <c r="I4693" s="181"/>
      <c r="J4693" s="182"/>
      <c r="K4693" s="187"/>
      <c r="L4693" s="188"/>
      <c r="M4693" s="189"/>
    </row>
    <row r="4694" spans="2:13" outlineLevel="1" x14ac:dyDescent="0.35">
      <c r="B4694" s="107">
        <v>28</v>
      </c>
      <c r="C4694" s="108">
        <v>118</v>
      </c>
      <c r="D4694" s="192"/>
      <c r="E4694" s="191"/>
      <c r="F4694" s="178"/>
      <c r="G4694" s="179"/>
      <c r="H4694" s="180" t="str">
        <f t="shared" si="128"/>
        <v/>
      </c>
      <c r="I4694" s="181"/>
      <c r="J4694" s="182"/>
      <c r="K4694" s="187"/>
      <c r="L4694" s="188"/>
      <c r="M4694" s="189"/>
    </row>
    <row r="4695" spans="2:13" outlineLevel="1" x14ac:dyDescent="0.35">
      <c r="B4695" s="107">
        <v>28</v>
      </c>
      <c r="C4695" s="108">
        <v>119</v>
      </c>
      <c r="D4695" s="192"/>
      <c r="E4695" s="191"/>
      <c r="F4695" s="178"/>
      <c r="G4695" s="179"/>
      <c r="H4695" s="180" t="str">
        <f t="shared" si="128"/>
        <v/>
      </c>
      <c r="I4695" s="181"/>
      <c r="J4695" s="182"/>
      <c r="K4695" s="187"/>
      <c r="L4695" s="188"/>
      <c r="M4695" s="189"/>
    </row>
    <row r="4696" spans="2:13" outlineLevel="1" x14ac:dyDescent="0.35">
      <c r="B4696" s="107">
        <v>28</v>
      </c>
      <c r="C4696" s="108">
        <v>120</v>
      </c>
      <c r="D4696" s="192"/>
      <c r="E4696" s="191"/>
      <c r="F4696" s="178"/>
      <c r="G4696" s="179"/>
      <c r="H4696" s="180" t="str">
        <f t="shared" si="128"/>
        <v/>
      </c>
      <c r="I4696" s="181"/>
      <c r="J4696" s="182"/>
      <c r="K4696" s="187"/>
      <c r="L4696" s="188"/>
      <c r="M4696" s="189"/>
    </row>
    <row r="4697" spans="2:13" outlineLevel="1" x14ac:dyDescent="0.35">
      <c r="B4697" s="107">
        <v>28</v>
      </c>
      <c r="C4697" s="108">
        <v>121</v>
      </c>
      <c r="D4697" s="192"/>
      <c r="E4697" s="191"/>
      <c r="F4697" s="178"/>
      <c r="G4697" s="179"/>
      <c r="H4697" s="180" t="str">
        <f t="shared" si="128"/>
        <v/>
      </c>
      <c r="I4697" s="181"/>
      <c r="J4697" s="182"/>
      <c r="K4697" s="187"/>
      <c r="L4697" s="188"/>
      <c r="M4697" s="189"/>
    </row>
    <row r="4698" spans="2:13" outlineLevel="1" x14ac:dyDescent="0.35">
      <c r="B4698" s="107">
        <v>28</v>
      </c>
      <c r="C4698" s="108">
        <v>122</v>
      </c>
      <c r="D4698" s="192"/>
      <c r="E4698" s="191"/>
      <c r="F4698" s="178"/>
      <c r="G4698" s="179"/>
      <c r="H4698" s="180" t="str">
        <f t="shared" si="128"/>
        <v/>
      </c>
      <c r="I4698" s="181"/>
      <c r="J4698" s="182"/>
      <c r="K4698" s="187"/>
      <c r="L4698" s="188"/>
      <c r="M4698" s="189"/>
    </row>
    <row r="4699" spans="2:13" outlineLevel="1" x14ac:dyDescent="0.35">
      <c r="B4699" s="107">
        <v>28</v>
      </c>
      <c r="C4699" s="108">
        <v>123</v>
      </c>
      <c r="D4699" s="192"/>
      <c r="E4699" s="191"/>
      <c r="F4699" s="178"/>
      <c r="G4699" s="179"/>
      <c r="H4699" s="180" t="str">
        <f t="shared" si="128"/>
        <v/>
      </c>
      <c r="I4699" s="181"/>
      <c r="J4699" s="182"/>
      <c r="K4699" s="187"/>
      <c r="L4699" s="188"/>
      <c r="M4699" s="189"/>
    </row>
    <row r="4700" spans="2:13" outlineLevel="1" x14ac:dyDescent="0.35">
      <c r="B4700" s="107">
        <v>28</v>
      </c>
      <c r="C4700" s="108">
        <v>124</v>
      </c>
      <c r="D4700" s="192"/>
      <c r="E4700" s="191"/>
      <c r="F4700" s="178"/>
      <c r="G4700" s="179"/>
      <c r="H4700" s="180" t="str">
        <f t="shared" si="128"/>
        <v/>
      </c>
      <c r="I4700" s="181"/>
      <c r="J4700" s="182"/>
      <c r="K4700" s="187"/>
      <c r="L4700" s="188"/>
      <c r="M4700" s="189"/>
    </row>
    <row r="4701" spans="2:13" outlineLevel="1" x14ac:dyDescent="0.35">
      <c r="B4701" s="107">
        <v>28</v>
      </c>
      <c r="C4701" s="108">
        <v>125</v>
      </c>
      <c r="D4701" s="192"/>
      <c r="E4701" s="191"/>
      <c r="F4701" s="178"/>
      <c r="G4701" s="179"/>
      <c r="H4701" s="180" t="str">
        <f t="shared" si="128"/>
        <v/>
      </c>
      <c r="I4701" s="181"/>
      <c r="J4701" s="182"/>
      <c r="K4701" s="187"/>
      <c r="L4701" s="188"/>
      <c r="M4701" s="189"/>
    </row>
    <row r="4702" spans="2:13" outlineLevel="1" x14ac:dyDescent="0.35">
      <c r="B4702" s="107">
        <v>28</v>
      </c>
      <c r="C4702" s="108">
        <v>126</v>
      </c>
      <c r="D4702" s="192"/>
      <c r="E4702" s="191"/>
      <c r="F4702" s="178"/>
      <c r="G4702" s="179"/>
      <c r="H4702" s="180" t="str">
        <f t="shared" si="128"/>
        <v/>
      </c>
      <c r="I4702" s="181"/>
      <c r="J4702" s="182"/>
      <c r="K4702" s="187"/>
      <c r="L4702" s="188"/>
      <c r="M4702" s="189"/>
    </row>
    <row r="4703" spans="2:13" outlineLevel="1" x14ac:dyDescent="0.35">
      <c r="B4703" s="107">
        <v>28</v>
      </c>
      <c r="C4703" s="108">
        <v>127</v>
      </c>
      <c r="D4703" s="192"/>
      <c r="E4703" s="191"/>
      <c r="F4703" s="178"/>
      <c r="G4703" s="179"/>
      <c r="H4703" s="180" t="str">
        <f t="shared" si="128"/>
        <v/>
      </c>
      <c r="I4703" s="181"/>
      <c r="J4703" s="182"/>
      <c r="K4703" s="187"/>
      <c r="L4703" s="188"/>
      <c r="M4703" s="189"/>
    </row>
    <row r="4704" spans="2:13" outlineLevel="1" x14ac:dyDescent="0.35">
      <c r="B4704" s="107">
        <v>28</v>
      </c>
      <c r="C4704" s="108">
        <v>128</v>
      </c>
      <c r="D4704" s="192"/>
      <c r="E4704" s="191"/>
      <c r="F4704" s="178"/>
      <c r="G4704" s="179"/>
      <c r="H4704" s="180" t="str">
        <f t="shared" si="128"/>
        <v/>
      </c>
      <c r="I4704" s="181"/>
      <c r="J4704" s="182"/>
      <c r="K4704" s="187"/>
      <c r="L4704" s="188"/>
      <c r="M4704" s="189"/>
    </row>
    <row r="4705" spans="2:13" outlineLevel="1" x14ac:dyDescent="0.35">
      <c r="B4705" s="107">
        <v>28</v>
      </c>
      <c r="C4705" s="108">
        <v>129</v>
      </c>
      <c r="D4705" s="192"/>
      <c r="E4705" s="191"/>
      <c r="F4705" s="178"/>
      <c r="G4705" s="179"/>
      <c r="H4705" s="180" t="str">
        <f t="shared" ref="H4705:H4736" si="129">IFERROR(E4705/$E$4572,"")</f>
        <v/>
      </c>
      <c r="I4705" s="181"/>
      <c r="J4705" s="182"/>
      <c r="K4705" s="187"/>
      <c r="L4705" s="188"/>
      <c r="M4705" s="189"/>
    </row>
    <row r="4706" spans="2:13" outlineLevel="1" x14ac:dyDescent="0.35">
      <c r="B4706" s="107">
        <v>28</v>
      </c>
      <c r="C4706" s="108">
        <v>130</v>
      </c>
      <c r="D4706" s="192"/>
      <c r="E4706" s="191"/>
      <c r="F4706" s="178"/>
      <c r="G4706" s="179"/>
      <c r="H4706" s="180" t="str">
        <f t="shared" si="129"/>
        <v/>
      </c>
      <c r="I4706" s="181"/>
      <c r="J4706" s="182"/>
      <c r="K4706" s="187"/>
      <c r="L4706" s="188"/>
      <c r="M4706" s="189"/>
    </row>
    <row r="4707" spans="2:13" outlineLevel="1" x14ac:dyDescent="0.35">
      <c r="B4707" s="107">
        <v>28</v>
      </c>
      <c r="C4707" s="108">
        <v>131</v>
      </c>
      <c r="D4707" s="192"/>
      <c r="E4707" s="191"/>
      <c r="F4707" s="178"/>
      <c r="G4707" s="179"/>
      <c r="H4707" s="180" t="str">
        <f t="shared" si="129"/>
        <v/>
      </c>
      <c r="I4707" s="181"/>
      <c r="J4707" s="182"/>
      <c r="K4707" s="187"/>
      <c r="L4707" s="188"/>
      <c r="M4707" s="189"/>
    </row>
    <row r="4708" spans="2:13" outlineLevel="1" x14ac:dyDescent="0.35">
      <c r="B4708" s="107">
        <v>28</v>
      </c>
      <c r="C4708" s="108">
        <v>132</v>
      </c>
      <c r="D4708" s="192"/>
      <c r="E4708" s="191"/>
      <c r="F4708" s="178"/>
      <c r="G4708" s="179"/>
      <c r="H4708" s="180" t="str">
        <f t="shared" si="129"/>
        <v/>
      </c>
      <c r="I4708" s="181"/>
      <c r="J4708" s="182"/>
      <c r="K4708" s="187"/>
      <c r="L4708" s="188"/>
      <c r="M4708" s="189"/>
    </row>
    <row r="4709" spans="2:13" outlineLevel="1" x14ac:dyDescent="0.35">
      <c r="B4709" s="107">
        <v>28</v>
      </c>
      <c r="C4709" s="108">
        <v>133</v>
      </c>
      <c r="D4709" s="192"/>
      <c r="E4709" s="191"/>
      <c r="F4709" s="178"/>
      <c r="G4709" s="179"/>
      <c r="H4709" s="180" t="str">
        <f t="shared" si="129"/>
        <v/>
      </c>
      <c r="I4709" s="181"/>
      <c r="J4709" s="182"/>
      <c r="K4709" s="187"/>
      <c r="L4709" s="188"/>
      <c r="M4709" s="189"/>
    </row>
    <row r="4710" spans="2:13" outlineLevel="1" x14ac:dyDescent="0.35">
      <c r="B4710" s="107">
        <v>28</v>
      </c>
      <c r="C4710" s="108">
        <v>134</v>
      </c>
      <c r="D4710" s="192"/>
      <c r="E4710" s="191"/>
      <c r="F4710" s="178"/>
      <c r="G4710" s="179"/>
      <c r="H4710" s="180" t="str">
        <f t="shared" si="129"/>
        <v/>
      </c>
      <c r="I4710" s="181"/>
      <c r="J4710" s="182"/>
      <c r="K4710" s="187"/>
      <c r="L4710" s="188"/>
      <c r="M4710" s="189"/>
    </row>
    <row r="4711" spans="2:13" outlineLevel="1" x14ac:dyDescent="0.35">
      <c r="B4711" s="107">
        <v>28</v>
      </c>
      <c r="C4711" s="108">
        <v>135</v>
      </c>
      <c r="D4711" s="192"/>
      <c r="E4711" s="191"/>
      <c r="F4711" s="178"/>
      <c r="G4711" s="179"/>
      <c r="H4711" s="180" t="str">
        <f t="shared" si="129"/>
        <v/>
      </c>
      <c r="I4711" s="181"/>
      <c r="J4711" s="182"/>
      <c r="K4711" s="187"/>
      <c r="L4711" s="188"/>
      <c r="M4711" s="189"/>
    </row>
    <row r="4712" spans="2:13" outlineLevel="1" x14ac:dyDescent="0.35">
      <c r="B4712" s="107">
        <v>28</v>
      </c>
      <c r="C4712" s="108">
        <v>136</v>
      </c>
      <c r="D4712" s="192"/>
      <c r="E4712" s="191"/>
      <c r="F4712" s="178"/>
      <c r="G4712" s="179"/>
      <c r="H4712" s="180" t="str">
        <f t="shared" si="129"/>
        <v/>
      </c>
      <c r="I4712" s="181"/>
      <c r="J4712" s="182"/>
      <c r="K4712" s="187"/>
      <c r="L4712" s="188"/>
      <c r="M4712" s="189"/>
    </row>
    <row r="4713" spans="2:13" outlineLevel="1" x14ac:dyDescent="0.35">
      <c r="B4713" s="107">
        <v>28</v>
      </c>
      <c r="C4713" s="108">
        <v>137</v>
      </c>
      <c r="D4713" s="192"/>
      <c r="E4713" s="191"/>
      <c r="F4713" s="178"/>
      <c r="G4713" s="179"/>
      <c r="H4713" s="180" t="str">
        <f t="shared" si="129"/>
        <v/>
      </c>
      <c r="I4713" s="181"/>
      <c r="J4713" s="182"/>
      <c r="K4713" s="187"/>
      <c r="L4713" s="188"/>
      <c r="M4713" s="189"/>
    </row>
    <row r="4714" spans="2:13" outlineLevel="1" x14ac:dyDescent="0.35">
      <c r="B4714" s="107">
        <v>28</v>
      </c>
      <c r="C4714" s="108">
        <v>138</v>
      </c>
      <c r="D4714" s="192"/>
      <c r="E4714" s="191"/>
      <c r="F4714" s="178"/>
      <c r="G4714" s="179"/>
      <c r="H4714" s="180" t="str">
        <f t="shared" si="129"/>
        <v/>
      </c>
      <c r="I4714" s="181"/>
      <c r="J4714" s="182"/>
      <c r="K4714" s="187"/>
      <c r="L4714" s="188"/>
      <c r="M4714" s="189"/>
    </row>
    <row r="4715" spans="2:13" outlineLevel="1" x14ac:dyDescent="0.35">
      <c r="B4715" s="107">
        <v>28</v>
      </c>
      <c r="C4715" s="108">
        <v>139</v>
      </c>
      <c r="D4715" s="192"/>
      <c r="E4715" s="191"/>
      <c r="F4715" s="178"/>
      <c r="G4715" s="179"/>
      <c r="H4715" s="180" t="str">
        <f t="shared" si="129"/>
        <v/>
      </c>
      <c r="I4715" s="181"/>
      <c r="J4715" s="182"/>
      <c r="K4715" s="187"/>
      <c r="L4715" s="188"/>
      <c r="M4715" s="189"/>
    </row>
    <row r="4716" spans="2:13" outlineLevel="1" x14ac:dyDescent="0.35">
      <c r="B4716" s="107">
        <v>28</v>
      </c>
      <c r="C4716" s="108">
        <v>140</v>
      </c>
      <c r="D4716" s="192"/>
      <c r="E4716" s="191"/>
      <c r="F4716" s="178"/>
      <c r="G4716" s="179"/>
      <c r="H4716" s="180" t="str">
        <f t="shared" si="129"/>
        <v/>
      </c>
      <c r="I4716" s="181"/>
      <c r="J4716" s="182"/>
      <c r="K4716" s="187"/>
      <c r="L4716" s="188"/>
      <c r="M4716" s="189"/>
    </row>
    <row r="4717" spans="2:13" outlineLevel="1" x14ac:dyDescent="0.35">
      <c r="B4717" s="107">
        <v>28</v>
      </c>
      <c r="C4717" s="108">
        <v>141</v>
      </c>
      <c r="D4717" s="192"/>
      <c r="E4717" s="191"/>
      <c r="F4717" s="178"/>
      <c r="G4717" s="179"/>
      <c r="H4717" s="180" t="str">
        <f t="shared" si="129"/>
        <v/>
      </c>
      <c r="I4717" s="181"/>
      <c r="J4717" s="182"/>
      <c r="K4717" s="187"/>
      <c r="L4717" s="188"/>
      <c r="M4717" s="189"/>
    </row>
    <row r="4718" spans="2:13" outlineLevel="1" x14ac:dyDescent="0.35">
      <c r="B4718" s="107">
        <v>28</v>
      </c>
      <c r="C4718" s="108">
        <v>142</v>
      </c>
      <c r="D4718" s="192"/>
      <c r="E4718" s="191"/>
      <c r="F4718" s="178"/>
      <c r="G4718" s="179"/>
      <c r="H4718" s="180" t="str">
        <f t="shared" si="129"/>
        <v/>
      </c>
      <c r="I4718" s="181"/>
      <c r="J4718" s="182"/>
      <c r="K4718" s="187"/>
      <c r="L4718" s="188"/>
      <c r="M4718" s="189"/>
    </row>
    <row r="4719" spans="2:13" outlineLevel="1" x14ac:dyDescent="0.35">
      <c r="B4719" s="107">
        <v>28</v>
      </c>
      <c r="C4719" s="108">
        <v>143</v>
      </c>
      <c r="D4719" s="192"/>
      <c r="E4719" s="191"/>
      <c r="F4719" s="178"/>
      <c r="G4719" s="179"/>
      <c r="H4719" s="180" t="str">
        <f t="shared" si="129"/>
        <v/>
      </c>
      <c r="I4719" s="181"/>
      <c r="J4719" s="182"/>
      <c r="K4719" s="187"/>
      <c r="L4719" s="188"/>
      <c r="M4719" s="189"/>
    </row>
    <row r="4720" spans="2:13" outlineLevel="1" x14ac:dyDescent="0.35">
      <c r="B4720" s="107">
        <v>28</v>
      </c>
      <c r="C4720" s="108">
        <v>144</v>
      </c>
      <c r="D4720" s="192"/>
      <c r="E4720" s="191"/>
      <c r="F4720" s="178"/>
      <c r="G4720" s="179"/>
      <c r="H4720" s="180" t="str">
        <f t="shared" si="129"/>
        <v/>
      </c>
      <c r="I4720" s="181"/>
      <c r="J4720" s="182"/>
      <c r="K4720" s="187"/>
      <c r="L4720" s="188"/>
      <c r="M4720" s="189"/>
    </row>
    <row r="4721" spans="2:13" outlineLevel="1" x14ac:dyDescent="0.35">
      <c r="B4721" s="107">
        <v>28</v>
      </c>
      <c r="C4721" s="108">
        <v>145</v>
      </c>
      <c r="D4721" s="192"/>
      <c r="E4721" s="191"/>
      <c r="F4721" s="178"/>
      <c r="G4721" s="179"/>
      <c r="H4721" s="180" t="str">
        <f t="shared" si="129"/>
        <v/>
      </c>
      <c r="I4721" s="181"/>
      <c r="J4721" s="182"/>
      <c r="K4721" s="187"/>
      <c r="L4721" s="188"/>
      <c r="M4721" s="189"/>
    </row>
    <row r="4722" spans="2:13" outlineLevel="1" x14ac:dyDescent="0.35">
      <c r="B4722" s="107">
        <v>28</v>
      </c>
      <c r="C4722" s="108">
        <v>146</v>
      </c>
      <c r="D4722" s="192"/>
      <c r="E4722" s="191"/>
      <c r="F4722" s="178"/>
      <c r="G4722" s="179"/>
      <c r="H4722" s="180" t="str">
        <f t="shared" si="129"/>
        <v/>
      </c>
      <c r="I4722" s="181"/>
      <c r="J4722" s="182"/>
      <c r="K4722" s="187"/>
      <c r="L4722" s="188"/>
      <c r="M4722" s="189"/>
    </row>
    <row r="4723" spans="2:13" outlineLevel="1" x14ac:dyDescent="0.35">
      <c r="B4723" s="107">
        <v>28</v>
      </c>
      <c r="C4723" s="108">
        <v>147</v>
      </c>
      <c r="D4723" s="192"/>
      <c r="E4723" s="191"/>
      <c r="F4723" s="178"/>
      <c r="G4723" s="179"/>
      <c r="H4723" s="180" t="str">
        <f t="shared" si="129"/>
        <v/>
      </c>
      <c r="I4723" s="181"/>
      <c r="J4723" s="182"/>
      <c r="K4723" s="187"/>
      <c r="L4723" s="188"/>
      <c r="M4723" s="189"/>
    </row>
    <row r="4724" spans="2:13" outlineLevel="1" x14ac:dyDescent="0.35">
      <c r="B4724" s="107">
        <v>28</v>
      </c>
      <c r="C4724" s="108">
        <v>148</v>
      </c>
      <c r="D4724" s="192"/>
      <c r="E4724" s="191"/>
      <c r="F4724" s="178"/>
      <c r="G4724" s="179"/>
      <c r="H4724" s="180" t="str">
        <f t="shared" si="129"/>
        <v/>
      </c>
      <c r="I4724" s="181"/>
      <c r="J4724" s="182"/>
      <c r="K4724" s="187"/>
      <c r="L4724" s="188"/>
      <c r="M4724" s="189"/>
    </row>
    <row r="4725" spans="2:13" outlineLevel="1" x14ac:dyDescent="0.35">
      <c r="B4725" s="107">
        <v>28</v>
      </c>
      <c r="C4725" s="108">
        <v>149</v>
      </c>
      <c r="D4725" s="192"/>
      <c r="E4725" s="191"/>
      <c r="F4725" s="178"/>
      <c r="G4725" s="179"/>
      <c r="H4725" s="180" t="str">
        <f t="shared" si="129"/>
        <v/>
      </c>
      <c r="I4725" s="181"/>
      <c r="J4725" s="182"/>
      <c r="K4725" s="187"/>
      <c r="L4725" s="188"/>
      <c r="M4725" s="189"/>
    </row>
    <row r="4726" spans="2:13" outlineLevel="1" x14ac:dyDescent="0.35">
      <c r="B4726" s="107">
        <v>28</v>
      </c>
      <c r="C4726" s="108">
        <v>150</v>
      </c>
      <c r="D4726" s="192"/>
      <c r="E4726" s="191"/>
      <c r="F4726" s="178"/>
      <c r="G4726" s="179"/>
      <c r="H4726" s="180" t="str">
        <f t="shared" si="129"/>
        <v/>
      </c>
      <c r="I4726" s="181"/>
      <c r="J4726" s="182"/>
      <c r="K4726" s="187"/>
      <c r="L4726" s="188"/>
      <c r="M4726" s="189"/>
    </row>
    <row r="4727" spans="2:13" outlineLevel="1" x14ac:dyDescent="0.35">
      <c r="B4727" s="107">
        <v>28</v>
      </c>
      <c r="C4727" s="108">
        <v>151</v>
      </c>
      <c r="D4727" s="192"/>
      <c r="E4727" s="191"/>
      <c r="F4727" s="178"/>
      <c r="G4727" s="179"/>
      <c r="H4727" s="180" t="str">
        <f t="shared" si="129"/>
        <v/>
      </c>
      <c r="I4727" s="181"/>
      <c r="J4727" s="182"/>
      <c r="K4727" s="187"/>
      <c r="L4727" s="188"/>
      <c r="M4727" s="189"/>
    </row>
    <row r="4728" spans="2:13" outlineLevel="1" x14ac:dyDescent="0.35">
      <c r="B4728" s="107">
        <v>28</v>
      </c>
      <c r="C4728" s="108">
        <v>152</v>
      </c>
      <c r="D4728" s="192"/>
      <c r="E4728" s="191"/>
      <c r="F4728" s="178"/>
      <c r="G4728" s="179"/>
      <c r="H4728" s="180" t="str">
        <f t="shared" si="129"/>
        <v/>
      </c>
      <c r="I4728" s="181"/>
      <c r="J4728" s="182"/>
      <c r="K4728" s="187"/>
      <c r="L4728" s="188"/>
      <c r="M4728" s="189"/>
    </row>
    <row r="4729" spans="2:13" outlineLevel="1" x14ac:dyDescent="0.35">
      <c r="B4729" s="107">
        <v>28</v>
      </c>
      <c r="C4729" s="108">
        <v>153</v>
      </c>
      <c r="D4729" s="192"/>
      <c r="E4729" s="191"/>
      <c r="F4729" s="178"/>
      <c r="G4729" s="179"/>
      <c r="H4729" s="180" t="str">
        <f t="shared" si="129"/>
        <v/>
      </c>
      <c r="I4729" s="181"/>
      <c r="J4729" s="182"/>
      <c r="K4729" s="187"/>
      <c r="L4729" s="188"/>
      <c r="M4729" s="189"/>
    </row>
    <row r="4730" spans="2:13" outlineLevel="1" x14ac:dyDescent="0.35">
      <c r="B4730" s="107">
        <v>28</v>
      </c>
      <c r="C4730" s="108">
        <v>154</v>
      </c>
      <c r="D4730" s="192"/>
      <c r="E4730" s="191"/>
      <c r="F4730" s="178"/>
      <c r="G4730" s="179"/>
      <c r="H4730" s="180" t="str">
        <f t="shared" si="129"/>
        <v/>
      </c>
      <c r="I4730" s="181"/>
      <c r="J4730" s="182"/>
      <c r="K4730" s="187"/>
      <c r="L4730" s="188"/>
      <c r="M4730" s="189"/>
    </row>
    <row r="4731" spans="2:13" outlineLevel="1" x14ac:dyDescent="0.35">
      <c r="B4731" s="107">
        <v>28</v>
      </c>
      <c r="C4731" s="108">
        <v>155</v>
      </c>
      <c r="D4731" s="192"/>
      <c r="E4731" s="191"/>
      <c r="F4731" s="178"/>
      <c r="G4731" s="179"/>
      <c r="H4731" s="180" t="str">
        <f t="shared" si="129"/>
        <v/>
      </c>
      <c r="I4731" s="181"/>
      <c r="J4731" s="182"/>
      <c r="K4731" s="187"/>
      <c r="L4731" s="188"/>
      <c r="M4731" s="189"/>
    </row>
    <row r="4732" spans="2:13" outlineLevel="1" x14ac:dyDescent="0.35">
      <c r="B4732" s="107">
        <v>28</v>
      </c>
      <c r="C4732" s="108">
        <v>156</v>
      </c>
      <c r="D4732" s="192"/>
      <c r="E4732" s="191"/>
      <c r="F4732" s="178"/>
      <c r="G4732" s="179"/>
      <c r="H4732" s="180" t="str">
        <f t="shared" si="129"/>
        <v/>
      </c>
      <c r="I4732" s="181"/>
      <c r="J4732" s="182"/>
      <c r="K4732" s="187"/>
      <c r="L4732" s="188"/>
      <c r="M4732" s="189"/>
    </row>
    <row r="4733" spans="2:13" outlineLevel="1" x14ac:dyDescent="0.35">
      <c r="B4733" s="107">
        <v>28</v>
      </c>
      <c r="C4733" s="108">
        <v>157</v>
      </c>
      <c r="D4733" s="192"/>
      <c r="E4733" s="191"/>
      <c r="F4733" s="178"/>
      <c r="G4733" s="179"/>
      <c r="H4733" s="180" t="str">
        <f t="shared" si="129"/>
        <v/>
      </c>
      <c r="I4733" s="181"/>
      <c r="J4733" s="182"/>
      <c r="K4733" s="187"/>
      <c r="L4733" s="188"/>
      <c r="M4733" s="189"/>
    </row>
    <row r="4734" spans="2:13" outlineLevel="1" x14ac:dyDescent="0.35">
      <c r="B4734" s="107">
        <v>28</v>
      </c>
      <c r="C4734" s="108">
        <v>158</v>
      </c>
      <c r="D4734" s="192"/>
      <c r="E4734" s="191"/>
      <c r="F4734" s="178"/>
      <c r="G4734" s="179"/>
      <c r="H4734" s="180" t="str">
        <f t="shared" si="129"/>
        <v/>
      </c>
      <c r="I4734" s="181"/>
      <c r="J4734" s="182"/>
      <c r="K4734" s="187"/>
      <c r="L4734" s="188"/>
      <c r="M4734" s="189"/>
    </row>
    <row r="4735" spans="2:13" outlineLevel="1" x14ac:dyDescent="0.35">
      <c r="B4735" s="107">
        <v>28</v>
      </c>
      <c r="C4735" s="108">
        <v>159</v>
      </c>
      <c r="D4735" s="192"/>
      <c r="E4735" s="191"/>
      <c r="F4735" s="178"/>
      <c r="G4735" s="179"/>
      <c r="H4735" s="180" t="str">
        <f t="shared" si="129"/>
        <v/>
      </c>
      <c r="I4735" s="197"/>
      <c r="J4735" s="182"/>
      <c r="K4735" s="187"/>
      <c r="L4735" s="188"/>
      <c r="M4735" s="189"/>
    </row>
    <row r="4736" spans="2:13" ht="15" outlineLevel="1" thickBot="1" x14ac:dyDescent="0.4">
      <c r="B4736" s="112">
        <v>28</v>
      </c>
      <c r="C4736" s="110">
        <v>160</v>
      </c>
      <c r="D4736" s="199"/>
      <c r="E4736" s="200"/>
      <c r="F4736" s="201"/>
      <c r="G4736" s="201"/>
      <c r="H4736" s="201" t="str">
        <f t="shared" si="129"/>
        <v/>
      </c>
      <c r="I4736" s="205"/>
      <c r="J4736" s="205"/>
      <c r="K4736" s="209"/>
      <c r="L4736" s="207"/>
      <c r="M4736" s="208"/>
    </row>
    <row r="4737" spans="2:18" x14ac:dyDescent="0.35">
      <c r="D4737" s="76"/>
      <c r="E4737" s="76"/>
      <c r="F4737" s="76"/>
      <c r="G4737" s="76"/>
      <c r="H4737" s="104"/>
      <c r="I4737" s="78"/>
      <c r="J4737" s="78"/>
      <c r="K4737" s="78"/>
      <c r="L4737" s="78"/>
      <c r="M4737" s="78"/>
    </row>
    <row r="4738" spans="2:18" ht="15" thickBot="1" x14ac:dyDescent="0.4"/>
    <row r="4739" spans="2:18" ht="43.5" x14ac:dyDescent="0.35">
      <c r="B4739" s="85" t="s">
        <v>342</v>
      </c>
      <c r="C4739" s="87" t="s">
        <v>359</v>
      </c>
      <c r="D4739" s="87" t="s">
        <v>359</v>
      </c>
      <c r="E4739" s="88"/>
      <c r="F4739" s="89" t="s">
        <v>3</v>
      </c>
    </row>
    <row r="4740" spans="2:18" ht="29.4" customHeight="1" x14ac:dyDescent="0.35">
      <c r="B4740" s="86">
        <f>B4746</f>
        <v>29</v>
      </c>
      <c r="C4740" s="90" t="s">
        <v>300</v>
      </c>
      <c r="D4740" s="90" t="s">
        <v>300</v>
      </c>
      <c r="E4740" s="172"/>
      <c r="F4740" s="173"/>
    </row>
    <row r="4741" spans="2:18" ht="43.5" x14ac:dyDescent="0.35">
      <c r="B4741" s="86">
        <f t="shared" ref="B4741:B4742" si="130">B4747</f>
        <v>29</v>
      </c>
      <c r="C4741" s="90" t="s">
        <v>301</v>
      </c>
      <c r="D4741" s="90" t="s">
        <v>301</v>
      </c>
      <c r="E4741" s="259"/>
      <c r="F4741" s="173"/>
    </row>
    <row r="4742" spans="2:18" ht="58.5" thickBot="1" x14ac:dyDescent="0.4">
      <c r="B4742" s="86">
        <f t="shared" si="130"/>
        <v>29</v>
      </c>
      <c r="C4742" s="91" t="s">
        <v>309</v>
      </c>
      <c r="D4742" s="91" t="s">
        <v>309</v>
      </c>
      <c r="E4742" s="174"/>
      <c r="F4742" s="175"/>
      <c r="R4742" s="84"/>
    </row>
    <row r="4743" spans="2:18" x14ac:dyDescent="0.35">
      <c r="D4743" s="72"/>
      <c r="E4743" s="103"/>
    </row>
    <row r="4744" spans="2:18" ht="15" thickBot="1" x14ac:dyDescent="0.4"/>
    <row r="4745" spans="2:18" ht="199.75" customHeight="1" thickBot="1" x14ac:dyDescent="0.4">
      <c r="B4745" s="82" t="s">
        <v>342</v>
      </c>
      <c r="C4745" s="133" t="s">
        <v>341</v>
      </c>
      <c r="D4745" s="66" t="s">
        <v>390</v>
      </c>
      <c r="E4745" s="67" t="s">
        <v>391</v>
      </c>
      <c r="F4745" s="67" t="s">
        <v>328</v>
      </c>
      <c r="G4745" s="67" t="s">
        <v>329</v>
      </c>
      <c r="H4745" s="67" t="s">
        <v>330</v>
      </c>
      <c r="I4745" s="67" t="s">
        <v>331</v>
      </c>
      <c r="J4745" s="67" t="s">
        <v>234</v>
      </c>
      <c r="K4745" s="67" t="s">
        <v>332</v>
      </c>
      <c r="L4745" s="67" t="s">
        <v>389</v>
      </c>
      <c r="M4745" s="70" t="s">
        <v>299</v>
      </c>
    </row>
    <row r="4746" spans="2:18" x14ac:dyDescent="0.35">
      <c r="B4746" s="111">
        <v>29</v>
      </c>
      <c r="C4746" s="109">
        <v>1</v>
      </c>
      <c r="D4746" s="176"/>
      <c r="E4746" s="177"/>
      <c r="F4746" s="178"/>
      <c r="G4746" s="179"/>
      <c r="H4746" s="180" t="str">
        <f t="shared" ref="H4746:H4777" si="131">IFERROR(E4746/$E$4741,"")</f>
        <v/>
      </c>
      <c r="I4746" s="181"/>
      <c r="J4746" s="182"/>
      <c r="K4746" s="183"/>
      <c r="L4746" s="184"/>
      <c r="M4746" s="185"/>
    </row>
    <row r="4747" spans="2:18" ht="15.5" x14ac:dyDescent="0.35">
      <c r="B4747" s="107">
        <v>29</v>
      </c>
      <c r="C4747" s="108">
        <v>2</v>
      </c>
      <c r="D4747" s="176"/>
      <c r="E4747" s="186"/>
      <c r="F4747" s="178"/>
      <c r="G4747" s="179"/>
      <c r="H4747" s="180" t="str">
        <f t="shared" si="131"/>
        <v/>
      </c>
      <c r="I4747" s="181"/>
      <c r="J4747" s="182"/>
      <c r="K4747" s="187"/>
      <c r="L4747" s="188"/>
      <c r="M4747" s="189"/>
      <c r="P4747" s="84"/>
      <c r="R4747" s="84"/>
    </row>
    <row r="4748" spans="2:18" x14ac:dyDescent="0.35">
      <c r="B4748" s="107">
        <v>29</v>
      </c>
      <c r="C4748" s="108">
        <v>3</v>
      </c>
      <c r="D4748" s="176"/>
      <c r="E4748" s="186"/>
      <c r="F4748" s="178"/>
      <c r="G4748" s="179"/>
      <c r="H4748" s="180" t="str">
        <f t="shared" si="131"/>
        <v/>
      </c>
      <c r="I4748" s="181"/>
      <c r="J4748" s="182"/>
      <c r="K4748" s="187"/>
      <c r="L4748" s="188"/>
      <c r="M4748" s="189"/>
    </row>
    <row r="4749" spans="2:18" x14ac:dyDescent="0.35">
      <c r="B4749" s="107">
        <v>29</v>
      </c>
      <c r="C4749" s="108">
        <v>4</v>
      </c>
      <c r="D4749" s="176"/>
      <c r="E4749" s="191"/>
      <c r="F4749" s="178"/>
      <c r="G4749" s="179"/>
      <c r="H4749" s="180" t="str">
        <f t="shared" si="131"/>
        <v/>
      </c>
      <c r="I4749" s="181"/>
      <c r="J4749" s="182"/>
      <c r="K4749" s="187"/>
      <c r="L4749" s="188"/>
      <c r="M4749" s="189"/>
    </row>
    <row r="4750" spans="2:18" x14ac:dyDescent="0.35">
      <c r="B4750" s="107">
        <v>29</v>
      </c>
      <c r="C4750" s="108">
        <v>5</v>
      </c>
      <c r="D4750" s="176"/>
      <c r="E4750" s="191"/>
      <c r="F4750" s="178"/>
      <c r="G4750" s="179"/>
      <c r="H4750" s="180" t="str">
        <f t="shared" si="131"/>
        <v/>
      </c>
      <c r="I4750" s="181"/>
      <c r="J4750" s="182"/>
      <c r="K4750" s="187"/>
      <c r="L4750" s="188"/>
      <c r="M4750" s="189"/>
    </row>
    <row r="4751" spans="2:18" x14ac:dyDescent="0.35">
      <c r="B4751" s="107">
        <v>29</v>
      </c>
      <c r="C4751" s="108">
        <v>6</v>
      </c>
      <c r="D4751" s="176"/>
      <c r="E4751" s="191"/>
      <c r="F4751" s="178"/>
      <c r="G4751" s="179"/>
      <c r="H4751" s="180" t="str">
        <f t="shared" si="131"/>
        <v/>
      </c>
      <c r="I4751" s="181"/>
      <c r="J4751" s="182"/>
      <c r="K4751" s="187"/>
      <c r="L4751" s="188"/>
      <c r="M4751" s="189"/>
    </row>
    <row r="4752" spans="2:18" x14ac:dyDescent="0.35">
      <c r="B4752" s="107">
        <v>29</v>
      </c>
      <c r="C4752" s="108">
        <v>7</v>
      </c>
      <c r="D4752" s="176"/>
      <c r="E4752" s="191"/>
      <c r="F4752" s="178"/>
      <c r="G4752" s="179"/>
      <c r="H4752" s="180" t="str">
        <f t="shared" si="131"/>
        <v/>
      </c>
      <c r="I4752" s="181"/>
      <c r="J4752" s="182"/>
      <c r="K4752" s="187"/>
      <c r="L4752" s="188"/>
      <c r="M4752" s="189"/>
    </row>
    <row r="4753" spans="2:13" x14ac:dyDescent="0.35">
      <c r="B4753" s="107">
        <v>29</v>
      </c>
      <c r="C4753" s="108">
        <v>8</v>
      </c>
      <c r="D4753" s="176"/>
      <c r="E4753" s="191"/>
      <c r="F4753" s="178"/>
      <c r="G4753" s="179"/>
      <c r="H4753" s="180" t="str">
        <f t="shared" si="131"/>
        <v/>
      </c>
      <c r="I4753" s="181"/>
      <c r="J4753" s="182"/>
      <c r="K4753" s="187"/>
      <c r="L4753" s="188"/>
      <c r="M4753" s="189"/>
    </row>
    <row r="4754" spans="2:13" x14ac:dyDescent="0.35">
      <c r="B4754" s="107">
        <v>29</v>
      </c>
      <c r="C4754" s="108">
        <v>9</v>
      </c>
      <c r="D4754" s="176"/>
      <c r="E4754" s="191"/>
      <c r="F4754" s="178"/>
      <c r="G4754" s="179"/>
      <c r="H4754" s="180" t="str">
        <f t="shared" si="131"/>
        <v/>
      </c>
      <c r="I4754" s="181"/>
      <c r="J4754" s="182"/>
      <c r="K4754" s="187"/>
      <c r="L4754" s="188"/>
      <c r="M4754" s="189"/>
    </row>
    <row r="4755" spans="2:13" x14ac:dyDescent="0.35">
      <c r="B4755" s="107">
        <v>29</v>
      </c>
      <c r="C4755" s="108">
        <v>10</v>
      </c>
      <c r="D4755" s="176"/>
      <c r="E4755" s="191"/>
      <c r="F4755" s="178"/>
      <c r="G4755" s="179"/>
      <c r="H4755" s="180" t="str">
        <f t="shared" si="131"/>
        <v/>
      </c>
      <c r="I4755" s="181"/>
      <c r="J4755" s="182"/>
      <c r="K4755" s="187"/>
      <c r="L4755" s="188"/>
      <c r="M4755" s="189"/>
    </row>
    <row r="4756" spans="2:13" outlineLevel="1" x14ac:dyDescent="0.35">
      <c r="B4756" s="107">
        <v>29</v>
      </c>
      <c r="C4756" s="108">
        <v>11</v>
      </c>
      <c r="D4756" s="192"/>
      <c r="E4756" s="191"/>
      <c r="F4756" s="178"/>
      <c r="G4756" s="179"/>
      <c r="H4756" s="180" t="str">
        <f t="shared" si="131"/>
        <v/>
      </c>
      <c r="I4756" s="181"/>
      <c r="J4756" s="182"/>
      <c r="K4756" s="187"/>
      <c r="L4756" s="188"/>
      <c r="M4756" s="189"/>
    </row>
    <row r="4757" spans="2:13" outlineLevel="1" x14ac:dyDescent="0.35">
      <c r="B4757" s="107">
        <v>29</v>
      </c>
      <c r="C4757" s="108">
        <v>12</v>
      </c>
      <c r="D4757" s="192"/>
      <c r="E4757" s="191"/>
      <c r="F4757" s="178"/>
      <c r="G4757" s="179"/>
      <c r="H4757" s="180" t="str">
        <f t="shared" si="131"/>
        <v/>
      </c>
      <c r="I4757" s="181"/>
      <c r="J4757" s="182"/>
      <c r="K4757" s="187"/>
      <c r="L4757" s="188"/>
      <c r="M4757" s="189"/>
    </row>
    <row r="4758" spans="2:13" outlineLevel="1" x14ac:dyDescent="0.35">
      <c r="B4758" s="107">
        <v>29</v>
      </c>
      <c r="C4758" s="108">
        <v>13</v>
      </c>
      <c r="D4758" s="192"/>
      <c r="E4758" s="191"/>
      <c r="F4758" s="178"/>
      <c r="G4758" s="179"/>
      <c r="H4758" s="180" t="str">
        <f t="shared" si="131"/>
        <v/>
      </c>
      <c r="I4758" s="181"/>
      <c r="J4758" s="182"/>
      <c r="K4758" s="187"/>
      <c r="L4758" s="188"/>
      <c r="M4758" s="189"/>
    </row>
    <row r="4759" spans="2:13" outlineLevel="1" x14ac:dyDescent="0.35">
      <c r="B4759" s="107">
        <v>29</v>
      </c>
      <c r="C4759" s="108">
        <v>14</v>
      </c>
      <c r="D4759" s="192"/>
      <c r="E4759" s="191"/>
      <c r="F4759" s="178"/>
      <c r="G4759" s="179"/>
      <c r="H4759" s="180" t="str">
        <f t="shared" si="131"/>
        <v/>
      </c>
      <c r="I4759" s="181"/>
      <c r="J4759" s="182"/>
      <c r="K4759" s="187"/>
      <c r="L4759" s="188"/>
      <c r="M4759" s="189"/>
    </row>
    <row r="4760" spans="2:13" outlineLevel="1" x14ac:dyDescent="0.35">
      <c r="B4760" s="107">
        <v>29</v>
      </c>
      <c r="C4760" s="108">
        <v>15</v>
      </c>
      <c r="D4760" s="192"/>
      <c r="E4760" s="191"/>
      <c r="F4760" s="178"/>
      <c r="G4760" s="179"/>
      <c r="H4760" s="180" t="str">
        <f t="shared" si="131"/>
        <v/>
      </c>
      <c r="I4760" s="181"/>
      <c r="J4760" s="182"/>
      <c r="K4760" s="187"/>
      <c r="L4760" s="188"/>
      <c r="M4760" s="189"/>
    </row>
    <row r="4761" spans="2:13" outlineLevel="1" x14ac:dyDescent="0.35">
      <c r="B4761" s="107">
        <v>29</v>
      </c>
      <c r="C4761" s="108">
        <v>16</v>
      </c>
      <c r="D4761" s="192"/>
      <c r="E4761" s="191"/>
      <c r="F4761" s="178"/>
      <c r="G4761" s="179"/>
      <c r="H4761" s="180" t="str">
        <f t="shared" si="131"/>
        <v/>
      </c>
      <c r="I4761" s="181"/>
      <c r="J4761" s="182"/>
      <c r="K4761" s="187"/>
      <c r="L4761" s="188"/>
      <c r="M4761" s="189"/>
    </row>
    <row r="4762" spans="2:13" outlineLevel="1" x14ac:dyDescent="0.35">
      <c r="B4762" s="107">
        <v>29</v>
      </c>
      <c r="C4762" s="108">
        <v>17</v>
      </c>
      <c r="D4762" s="192"/>
      <c r="E4762" s="191"/>
      <c r="F4762" s="178"/>
      <c r="G4762" s="179"/>
      <c r="H4762" s="180" t="str">
        <f t="shared" si="131"/>
        <v/>
      </c>
      <c r="I4762" s="181"/>
      <c r="J4762" s="182"/>
      <c r="K4762" s="187"/>
      <c r="L4762" s="188"/>
      <c r="M4762" s="189"/>
    </row>
    <row r="4763" spans="2:13" outlineLevel="1" x14ac:dyDescent="0.35">
      <c r="B4763" s="107">
        <v>29</v>
      </c>
      <c r="C4763" s="108">
        <v>18</v>
      </c>
      <c r="D4763" s="192"/>
      <c r="E4763" s="191"/>
      <c r="F4763" s="178"/>
      <c r="G4763" s="179"/>
      <c r="H4763" s="180" t="str">
        <f t="shared" si="131"/>
        <v/>
      </c>
      <c r="I4763" s="181"/>
      <c r="J4763" s="182"/>
      <c r="K4763" s="187"/>
      <c r="L4763" s="188"/>
      <c r="M4763" s="189"/>
    </row>
    <row r="4764" spans="2:13" outlineLevel="1" x14ac:dyDescent="0.35">
      <c r="B4764" s="107">
        <v>29</v>
      </c>
      <c r="C4764" s="108">
        <v>19</v>
      </c>
      <c r="D4764" s="192"/>
      <c r="E4764" s="191"/>
      <c r="F4764" s="178"/>
      <c r="G4764" s="179"/>
      <c r="H4764" s="180" t="str">
        <f t="shared" si="131"/>
        <v/>
      </c>
      <c r="I4764" s="181"/>
      <c r="J4764" s="182"/>
      <c r="K4764" s="187"/>
      <c r="L4764" s="188"/>
      <c r="M4764" s="189"/>
    </row>
    <row r="4765" spans="2:13" outlineLevel="1" x14ac:dyDescent="0.35">
      <c r="B4765" s="107">
        <v>29</v>
      </c>
      <c r="C4765" s="108">
        <v>20</v>
      </c>
      <c r="D4765" s="192"/>
      <c r="E4765" s="191"/>
      <c r="F4765" s="178"/>
      <c r="G4765" s="179"/>
      <c r="H4765" s="180" t="str">
        <f t="shared" si="131"/>
        <v/>
      </c>
      <c r="I4765" s="181"/>
      <c r="J4765" s="182"/>
      <c r="K4765" s="187"/>
      <c r="L4765" s="188"/>
      <c r="M4765" s="189"/>
    </row>
    <row r="4766" spans="2:13" outlineLevel="1" x14ac:dyDescent="0.35">
      <c r="B4766" s="107">
        <v>29</v>
      </c>
      <c r="C4766" s="108">
        <v>21</v>
      </c>
      <c r="D4766" s="192"/>
      <c r="E4766" s="191"/>
      <c r="F4766" s="178"/>
      <c r="G4766" s="179"/>
      <c r="H4766" s="180" t="str">
        <f t="shared" si="131"/>
        <v/>
      </c>
      <c r="I4766" s="181"/>
      <c r="J4766" s="182"/>
      <c r="K4766" s="187"/>
      <c r="L4766" s="188"/>
      <c r="M4766" s="189"/>
    </row>
    <row r="4767" spans="2:13" outlineLevel="1" x14ac:dyDescent="0.35">
      <c r="B4767" s="107">
        <v>29</v>
      </c>
      <c r="C4767" s="108">
        <v>22</v>
      </c>
      <c r="D4767" s="192"/>
      <c r="E4767" s="191"/>
      <c r="F4767" s="178"/>
      <c r="G4767" s="179"/>
      <c r="H4767" s="180" t="str">
        <f t="shared" si="131"/>
        <v/>
      </c>
      <c r="I4767" s="181"/>
      <c r="J4767" s="182"/>
      <c r="K4767" s="187"/>
      <c r="L4767" s="188"/>
      <c r="M4767" s="189"/>
    </row>
    <row r="4768" spans="2:13" outlineLevel="1" x14ac:dyDescent="0.35">
      <c r="B4768" s="107">
        <v>29</v>
      </c>
      <c r="C4768" s="108">
        <v>23</v>
      </c>
      <c r="D4768" s="192"/>
      <c r="E4768" s="191"/>
      <c r="F4768" s="178"/>
      <c r="G4768" s="179"/>
      <c r="H4768" s="180" t="str">
        <f t="shared" si="131"/>
        <v/>
      </c>
      <c r="I4768" s="181"/>
      <c r="J4768" s="182"/>
      <c r="K4768" s="187"/>
      <c r="L4768" s="188"/>
      <c r="M4768" s="189"/>
    </row>
    <row r="4769" spans="2:13" outlineLevel="1" x14ac:dyDescent="0.35">
      <c r="B4769" s="107">
        <v>29</v>
      </c>
      <c r="C4769" s="108">
        <v>24</v>
      </c>
      <c r="D4769" s="192"/>
      <c r="E4769" s="191"/>
      <c r="F4769" s="178"/>
      <c r="G4769" s="179"/>
      <c r="H4769" s="180" t="str">
        <f t="shared" si="131"/>
        <v/>
      </c>
      <c r="I4769" s="181"/>
      <c r="J4769" s="182"/>
      <c r="K4769" s="187"/>
      <c r="L4769" s="188"/>
      <c r="M4769" s="189"/>
    </row>
    <row r="4770" spans="2:13" outlineLevel="1" x14ac:dyDescent="0.35">
      <c r="B4770" s="107">
        <v>29</v>
      </c>
      <c r="C4770" s="108">
        <v>25</v>
      </c>
      <c r="D4770" s="192"/>
      <c r="E4770" s="191"/>
      <c r="F4770" s="178"/>
      <c r="G4770" s="179"/>
      <c r="H4770" s="180" t="str">
        <f t="shared" si="131"/>
        <v/>
      </c>
      <c r="I4770" s="181"/>
      <c r="J4770" s="182"/>
      <c r="K4770" s="187"/>
      <c r="L4770" s="188"/>
      <c r="M4770" s="189"/>
    </row>
    <row r="4771" spans="2:13" outlineLevel="1" x14ac:dyDescent="0.35">
      <c r="B4771" s="107">
        <v>29</v>
      </c>
      <c r="C4771" s="108">
        <v>26</v>
      </c>
      <c r="D4771" s="192"/>
      <c r="E4771" s="191"/>
      <c r="F4771" s="178"/>
      <c r="G4771" s="179"/>
      <c r="H4771" s="180" t="str">
        <f t="shared" si="131"/>
        <v/>
      </c>
      <c r="I4771" s="181"/>
      <c r="J4771" s="182"/>
      <c r="K4771" s="187"/>
      <c r="L4771" s="188"/>
      <c r="M4771" s="189"/>
    </row>
    <row r="4772" spans="2:13" outlineLevel="1" x14ac:dyDescent="0.35">
      <c r="B4772" s="107">
        <v>29</v>
      </c>
      <c r="C4772" s="108">
        <v>27</v>
      </c>
      <c r="D4772" s="192"/>
      <c r="E4772" s="191"/>
      <c r="F4772" s="178"/>
      <c r="G4772" s="179"/>
      <c r="H4772" s="180" t="str">
        <f t="shared" si="131"/>
        <v/>
      </c>
      <c r="I4772" s="181"/>
      <c r="J4772" s="182"/>
      <c r="K4772" s="187"/>
      <c r="L4772" s="188"/>
      <c r="M4772" s="189"/>
    </row>
    <row r="4773" spans="2:13" outlineLevel="1" x14ac:dyDescent="0.35">
      <c r="B4773" s="107">
        <v>29</v>
      </c>
      <c r="C4773" s="108">
        <v>28</v>
      </c>
      <c r="D4773" s="192"/>
      <c r="E4773" s="191"/>
      <c r="F4773" s="178"/>
      <c r="G4773" s="179"/>
      <c r="H4773" s="180" t="str">
        <f t="shared" si="131"/>
        <v/>
      </c>
      <c r="I4773" s="181"/>
      <c r="J4773" s="182"/>
      <c r="K4773" s="187"/>
      <c r="L4773" s="188"/>
      <c r="M4773" s="189"/>
    </row>
    <row r="4774" spans="2:13" outlineLevel="1" x14ac:dyDescent="0.35">
      <c r="B4774" s="107">
        <v>29</v>
      </c>
      <c r="C4774" s="108">
        <v>29</v>
      </c>
      <c r="D4774" s="192"/>
      <c r="E4774" s="191"/>
      <c r="F4774" s="178"/>
      <c r="G4774" s="179"/>
      <c r="H4774" s="180" t="str">
        <f t="shared" si="131"/>
        <v/>
      </c>
      <c r="I4774" s="181"/>
      <c r="J4774" s="182"/>
      <c r="K4774" s="187"/>
      <c r="L4774" s="188"/>
      <c r="M4774" s="189"/>
    </row>
    <row r="4775" spans="2:13" outlineLevel="1" x14ac:dyDescent="0.35">
      <c r="B4775" s="107">
        <v>29</v>
      </c>
      <c r="C4775" s="108">
        <v>30</v>
      </c>
      <c r="D4775" s="192"/>
      <c r="E4775" s="191"/>
      <c r="F4775" s="178"/>
      <c r="G4775" s="179"/>
      <c r="H4775" s="180" t="str">
        <f t="shared" si="131"/>
        <v/>
      </c>
      <c r="I4775" s="181"/>
      <c r="J4775" s="182"/>
      <c r="K4775" s="187"/>
      <c r="L4775" s="188"/>
      <c r="M4775" s="189"/>
    </row>
    <row r="4776" spans="2:13" outlineLevel="1" x14ac:dyDescent="0.35">
      <c r="B4776" s="107">
        <v>29</v>
      </c>
      <c r="C4776" s="108">
        <v>31</v>
      </c>
      <c r="D4776" s="192"/>
      <c r="E4776" s="191"/>
      <c r="F4776" s="178"/>
      <c r="G4776" s="179"/>
      <c r="H4776" s="180" t="str">
        <f t="shared" si="131"/>
        <v/>
      </c>
      <c r="I4776" s="181"/>
      <c r="J4776" s="182"/>
      <c r="K4776" s="187"/>
      <c r="L4776" s="188"/>
      <c r="M4776" s="189"/>
    </row>
    <row r="4777" spans="2:13" outlineLevel="1" x14ac:dyDescent="0.35">
      <c r="B4777" s="107">
        <v>29</v>
      </c>
      <c r="C4777" s="108">
        <v>32</v>
      </c>
      <c r="D4777" s="192"/>
      <c r="E4777" s="191"/>
      <c r="F4777" s="178"/>
      <c r="G4777" s="179"/>
      <c r="H4777" s="180" t="str">
        <f t="shared" si="131"/>
        <v/>
      </c>
      <c r="I4777" s="181"/>
      <c r="J4777" s="182"/>
      <c r="K4777" s="187"/>
      <c r="L4777" s="188"/>
      <c r="M4777" s="189"/>
    </row>
    <row r="4778" spans="2:13" outlineLevel="1" x14ac:dyDescent="0.35">
      <c r="B4778" s="107">
        <v>29</v>
      </c>
      <c r="C4778" s="108">
        <v>33</v>
      </c>
      <c r="D4778" s="192"/>
      <c r="E4778" s="191"/>
      <c r="F4778" s="178"/>
      <c r="G4778" s="179"/>
      <c r="H4778" s="180" t="str">
        <f t="shared" ref="H4778:H4809" si="132">IFERROR(E4778/$E$4741,"")</f>
        <v/>
      </c>
      <c r="I4778" s="181"/>
      <c r="J4778" s="182"/>
      <c r="K4778" s="187"/>
      <c r="L4778" s="188"/>
      <c r="M4778" s="189"/>
    </row>
    <row r="4779" spans="2:13" outlineLevel="1" x14ac:dyDescent="0.35">
      <c r="B4779" s="107">
        <v>29</v>
      </c>
      <c r="C4779" s="108">
        <v>34</v>
      </c>
      <c r="D4779" s="192"/>
      <c r="E4779" s="191"/>
      <c r="F4779" s="178"/>
      <c r="G4779" s="179"/>
      <c r="H4779" s="180" t="str">
        <f t="shared" si="132"/>
        <v/>
      </c>
      <c r="I4779" s="181"/>
      <c r="J4779" s="182"/>
      <c r="K4779" s="187"/>
      <c r="L4779" s="188"/>
      <c r="M4779" s="189"/>
    </row>
    <row r="4780" spans="2:13" outlineLevel="1" x14ac:dyDescent="0.35">
      <c r="B4780" s="107">
        <v>29</v>
      </c>
      <c r="C4780" s="108">
        <v>35</v>
      </c>
      <c r="D4780" s="192"/>
      <c r="E4780" s="191"/>
      <c r="F4780" s="178"/>
      <c r="G4780" s="179"/>
      <c r="H4780" s="180" t="str">
        <f t="shared" si="132"/>
        <v/>
      </c>
      <c r="I4780" s="181"/>
      <c r="J4780" s="182"/>
      <c r="K4780" s="187"/>
      <c r="L4780" s="188"/>
      <c r="M4780" s="189"/>
    </row>
    <row r="4781" spans="2:13" outlineLevel="1" x14ac:dyDescent="0.35">
      <c r="B4781" s="107">
        <v>29</v>
      </c>
      <c r="C4781" s="108">
        <v>36</v>
      </c>
      <c r="D4781" s="192"/>
      <c r="E4781" s="191"/>
      <c r="F4781" s="178"/>
      <c r="G4781" s="179"/>
      <c r="H4781" s="180" t="str">
        <f t="shared" si="132"/>
        <v/>
      </c>
      <c r="I4781" s="181"/>
      <c r="J4781" s="182"/>
      <c r="K4781" s="187"/>
      <c r="L4781" s="188"/>
      <c r="M4781" s="189"/>
    </row>
    <row r="4782" spans="2:13" outlineLevel="1" x14ac:dyDescent="0.35">
      <c r="B4782" s="107">
        <v>29</v>
      </c>
      <c r="C4782" s="108">
        <v>37</v>
      </c>
      <c r="D4782" s="192"/>
      <c r="E4782" s="191"/>
      <c r="F4782" s="178"/>
      <c r="G4782" s="179"/>
      <c r="H4782" s="180" t="str">
        <f t="shared" si="132"/>
        <v/>
      </c>
      <c r="I4782" s="181"/>
      <c r="J4782" s="182"/>
      <c r="K4782" s="187"/>
      <c r="L4782" s="188"/>
      <c r="M4782" s="189"/>
    </row>
    <row r="4783" spans="2:13" outlineLevel="1" x14ac:dyDescent="0.35">
      <c r="B4783" s="107">
        <v>29</v>
      </c>
      <c r="C4783" s="108">
        <v>38</v>
      </c>
      <c r="D4783" s="192"/>
      <c r="E4783" s="191"/>
      <c r="F4783" s="178"/>
      <c r="G4783" s="179"/>
      <c r="H4783" s="180" t="str">
        <f t="shared" si="132"/>
        <v/>
      </c>
      <c r="I4783" s="181"/>
      <c r="J4783" s="182"/>
      <c r="K4783" s="187"/>
      <c r="L4783" s="188"/>
      <c r="M4783" s="189"/>
    </row>
    <row r="4784" spans="2:13" outlineLevel="1" x14ac:dyDescent="0.35">
      <c r="B4784" s="107">
        <v>29</v>
      </c>
      <c r="C4784" s="108">
        <v>39</v>
      </c>
      <c r="D4784" s="192"/>
      <c r="E4784" s="191"/>
      <c r="F4784" s="178"/>
      <c r="G4784" s="179"/>
      <c r="H4784" s="180" t="str">
        <f t="shared" si="132"/>
        <v/>
      </c>
      <c r="I4784" s="181"/>
      <c r="J4784" s="182"/>
      <c r="K4784" s="187"/>
      <c r="L4784" s="188"/>
      <c r="M4784" s="189"/>
    </row>
    <row r="4785" spans="2:13" outlineLevel="1" x14ac:dyDescent="0.35">
      <c r="B4785" s="107">
        <v>29</v>
      </c>
      <c r="C4785" s="108">
        <v>40</v>
      </c>
      <c r="D4785" s="192"/>
      <c r="E4785" s="191"/>
      <c r="F4785" s="178"/>
      <c r="G4785" s="179"/>
      <c r="H4785" s="180" t="str">
        <f t="shared" si="132"/>
        <v/>
      </c>
      <c r="I4785" s="181"/>
      <c r="J4785" s="182"/>
      <c r="K4785" s="187"/>
      <c r="L4785" s="188"/>
      <c r="M4785" s="189"/>
    </row>
    <row r="4786" spans="2:13" outlineLevel="1" x14ac:dyDescent="0.35">
      <c r="B4786" s="107">
        <v>29</v>
      </c>
      <c r="C4786" s="108">
        <v>41</v>
      </c>
      <c r="D4786" s="192"/>
      <c r="E4786" s="191"/>
      <c r="F4786" s="178"/>
      <c r="G4786" s="179"/>
      <c r="H4786" s="180" t="str">
        <f t="shared" si="132"/>
        <v/>
      </c>
      <c r="I4786" s="181"/>
      <c r="J4786" s="182"/>
      <c r="K4786" s="187"/>
      <c r="L4786" s="188"/>
      <c r="M4786" s="189"/>
    </row>
    <row r="4787" spans="2:13" outlineLevel="1" x14ac:dyDescent="0.35">
      <c r="B4787" s="107">
        <v>29</v>
      </c>
      <c r="C4787" s="108">
        <v>42</v>
      </c>
      <c r="D4787" s="192"/>
      <c r="E4787" s="191"/>
      <c r="F4787" s="178"/>
      <c r="G4787" s="179"/>
      <c r="H4787" s="180" t="str">
        <f t="shared" si="132"/>
        <v/>
      </c>
      <c r="I4787" s="181"/>
      <c r="J4787" s="182"/>
      <c r="K4787" s="187"/>
      <c r="L4787" s="188"/>
      <c r="M4787" s="189"/>
    </row>
    <row r="4788" spans="2:13" outlineLevel="1" x14ac:dyDescent="0.35">
      <c r="B4788" s="107">
        <v>29</v>
      </c>
      <c r="C4788" s="108">
        <v>43</v>
      </c>
      <c r="D4788" s="192"/>
      <c r="E4788" s="191"/>
      <c r="F4788" s="178"/>
      <c r="G4788" s="179"/>
      <c r="H4788" s="180" t="str">
        <f t="shared" si="132"/>
        <v/>
      </c>
      <c r="I4788" s="181"/>
      <c r="J4788" s="182"/>
      <c r="K4788" s="187"/>
      <c r="L4788" s="188"/>
      <c r="M4788" s="189"/>
    </row>
    <row r="4789" spans="2:13" outlineLevel="1" x14ac:dyDescent="0.35">
      <c r="B4789" s="107">
        <v>29</v>
      </c>
      <c r="C4789" s="108">
        <v>44</v>
      </c>
      <c r="D4789" s="192"/>
      <c r="E4789" s="191"/>
      <c r="F4789" s="178"/>
      <c r="G4789" s="179"/>
      <c r="H4789" s="180" t="str">
        <f t="shared" si="132"/>
        <v/>
      </c>
      <c r="I4789" s="181"/>
      <c r="J4789" s="182"/>
      <c r="K4789" s="187"/>
      <c r="L4789" s="188"/>
      <c r="M4789" s="189"/>
    </row>
    <row r="4790" spans="2:13" outlineLevel="1" x14ac:dyDescent="0.35">
      <c r="B4790" s="107">
        <v>29</v>
      </c>
      <c r="C4790" s="108">
        <v>45</v>
      </c>
      <c r="D4790" s="192"/>
      <c r="E4790" s="191"/>
      <c r="F4790" s="178"/>
      <c r="G4790" s="179"/>
      <c r="H4790" s="180" t="str">
        <f t="shared" si="132"/>
        <v/>
      </c>
      <c r="I4790" s="181"/>
      <c r="J4790" s="182"/>
      <c r="K4790" s="187"/>
      <c r="L4790" s="188"/>
      <c r="M4790" s="189"/>
    </row>
    <row r="4791" spans="2:13" outlineLevel="1" x14ac:dyDescent="0.35">
      <c r="B4791" s="107">
        <v>29</v>
      </c>
      <c r="C4791" s="108">
        <v>46</v>
      </c>
      <c r="D4791" s="192"/>
      <c r="E4791" s="191"/>
      <c r="F4791" s="178"/>
      <c r="G4791" s="179"/>
      <c r="H4791" s="180" t="str">
        <f t="shared" si="132"/>
        <v/>
      </c>
      <c r="I4791" s="181"/>
      <c r="J4791" s="182"/>
      <c r="K4791" s="187"/>
      <c r="L4791" s="188"/>
      <c r="M4791" s="189"/>
    </row>
    <row r="4792" spans="2:13" outlineLevel="1" x14ac:dyDescent="0.35">
      <c r="B4792" s="107">
        <v>29</v>
      </c>
      <c r="C4792" s="108">
        <v>47</v>
      </c>
      <c r="D4792" s="192"/>
      <c r="E4792" s="191"/>
      <c r="F4792" s="178"/>
      <c r="G4792" s="179"/>
      <c r="H4792" s="180" t="str">
        <f t="shared" si="132"/>
        <v/>
      </c>
      <c r="I4792" s="181"/>
      <c r="J4792" s="182"/>
      <c r="K4792" s="187"/>
      <c r="L4792" s="188"/>
      <c r="M4792" s="189"/>
    </row>
    <row r="4793" spans="2:13" outlineLevel="1" x14ac:dyDescent="0.35">
      <c r="B4793" s="107">
        <v>29</v>
      </c>
      <c r="C4793" s="108">
        <v>48</v>
      </c>
      <c r="D4793" s="192"/>
      <c r="E4793" s="191"/>
      <c r="F4793" s="178"/>
      <c r="G4793" s="179"/>
      <c r="H4793" s="180" t="str">
        <f t="shared" si="132"/>
        <v/>
      </c>
      <c r="I4793" s="181"/>
      <c r="J4793" s="182"/>
      <c r="K4793" s="187"/>
      <c r="L4793" s="188"/>
      <c r="M4793" s="189"/>
    </row>
    <row r="4794" spans="2:13" outlineLevel="1" x14ac:dyDescent="0.35">
      <c r="B4794" s="107">
        <v>29</v>
      </c>
      <c r="C4794" s="108">
        <v>49</v>
      </c>
      <c r="D4794" s="192"/>
      <c r="E4794" s="191"/>
      <c r="F4794" s="178"/>
      <c r="G4794" s="179"/>
      <c r="H4794" s="180" t="str">
        <f t="shared" si="132"/>
        <v/>
      </c>
      <c r="I4794" s="181"/>
      <c r="J4794" s="182"/>
      <c r="K4794" s="187"/>
      <c r="L4794" s="188"/>
      <c r="M4794" s="189"/>
    </row>
    <row r="4795" spans="2:13" outlineLevel="1" x14ac:dyDescent="0.35">
      <c r="B4795" s="107">
        <v>29</v>
      </c>
      <c r="C4795" s="108">
        <v>50</v>
      </c>
      <c r="D4795" s="192"/>
      <c r="E4795" s="191"/>
      <c r="F4795" s="178"/>
      <c r="G4795" s="179"/>
      <c r="H4795" s="180" t="str">
        <f t="shared" si="132"/>
        <v/>
      </c>
      <c r="I4795" s="181"/>
      <c r="J4795" s="182"/>
      <c r="K4795" s="187"/>
      <c r="L4795" s="188"/>
      <c r="M4795" s="189"/>
    </row>
    <row r="4796" spans="2:13" outlineLevel="1" x14ac:dyDescent="0.35">
      <c r="B4796" s="107">
        <v>29</v>
      </c>
      <c r="C4796" s="108">
        <v>51</v>
      </c>
      <c r="D4796" s="192"/>
      <c r="E4796" s="191"/>
      <c r="F4796" s="178"/>
      <c r="G4796" s="179"/>
      <c r="H4796" s="180" t="str">
        <f t="shared" si="132"/>
        <v/>
      </c>
      <c r="I4796" s="181"/>
      <c r="J4796" s="182"/>
      <c r="K4796" s="187"/>
      <c r="L4796" s="188"/>
      <c r="M4796" s="189"/>
    </row>
    <row r="4797" spans="2:13" outlineLevel="1" x14ac:dyDescent="0.35">
      <c r="B4797" s="107">
        <v>29</v>
      </c>
      <c r="C4797" s="108">
        <v>52</v>
      </c>
      <c r="D4797" s="192"/>
      <c r="E4797" s="191"/>
      <c r="F4797" s="178"/>
      <c r="G4797" s="179"/>
      <c r="H4797" s="180" t="str">
        <f t="shared" si="132"/>
        <v/>
      </c>
      <c r="I4797" s="181"/>
      <c r="J4797" s="182"/>
      <c r="K4797" s="187"/>
      <c r="L4797" s="188"/>
      <c r="M4797" s="189"/>
    </row>
    <row r="4798" spans="2:13" outlineLevel="1" x14ac:dyDescent="0.35">
      <c r="B4798" s="107">
        <v>29</v>
      </c>
      <c r="C4798" s="108">
        <v>53</v>
      </c>
      <c r="D4798" s="192"/>
      <c r="E4798" s="191"/>
      <c r="F4798" s="178"/>
      <c r="G4798" s="179"/>
      <c r="H4798" s="180" t="str">
        <f t="shared" si="132"/>
        <v/>
      </c>
      <c r="I4798" s="181"/>
      <c r="J4798" s="182"/>
      <c r="K4798" s="187"/>
      <c r="L4798" s="188"/>
      <c r="M4798" s="189"/>
    </row>
    <row r="4799" spans="2:13" outlineLevel="1" x14ac:dyDescent="0.35">
      <c r="B4799" s="107">
        <v>29</v>
      </c>
      <c r="C4799" s="108">
        <v>54</v>
      </c>
      <c r="D4799" s="193"/>
      <c r="E4799" s="191"/>
      <c r="F4799" s="178"/>
      <c r="G4799" s="179"/>
      <c r="H4799" s="180" t="str">
        <f t="shared" si="132"/>
        <v/>
      </c>
      <c r="I4799" s="181"/>
      <c r="J4799" s="182"/>
      <c r="K4799" s="187"/>
      <c r="L4799" s="188"/>
      <c r="M4799" s="189"/>
    </row>
    <row r="4800" spans="2:13" outlineLevel="1" x14ac:dyDescent="0.35">
      <c r="B4800" s="107">
        <v>29</v>
      </c>
      <c r="C4800" s="108">
        <v>55</v>
      </c>
      <c r="D4800" s="194"/>
      <c r="E4800" s="195"/>
      <c r="F4800" s="178"/>
      <c r="G4800" s="179"/>
      <c r="H4800" s="180" t="str">
        <f t="shared" si="132"/>
        <v/>
      </c>
      <c r="I4800" s="181"/>
      <c r="J4800" s="182"/>
      <c r="K4800" s="187"/>
      <c r="L4800" s="188"/>
      <c r="M4800" s="189"/>
    </row>
    <row r="4801" spans="2:13" outlineLevel="1" x14ac:dyDescent="0.35">
      <c r="B4801" s="107">
        <v>29</v>
      </c>
      <c r="C4801" s="108">
        <v>56</v>
      </c>
      <c r="D4801" s="196"/>
      <c r="E4801" s="195"/>
      <c r="F4801" s="178"/>
      <c r="G4801" s="179"/>
      <c r="H4801" s="180" t="str">
        <f t="shared" si="132"/>
        <v/>
      </c>
      <c r="I4801" s="181"/>
      <c r="J4801" s="182"/>
      <c r="K4801" s="187"/>
      <c r="L4801" s="188"/>
      <c r="M4801" s="189"/>
    </row>
    <row r="4802" spans="2:13" outlineLevel="1" x14ac:dyDescent="0.35">
      <c r="B4802" s="107">
        <v>29</v>
      </c>
      <c r="C4802" s="108">
        <v>57</v>
      </c>
      <c r="D4802" s="194"/>
      <c r="E4802" s="195"/>
      <c r="F4802" s="178"/>
      <c r="G4802" s="179"/>
      <c r="H4802" s="180" t="str">
        <f t="shared" si="132"/>
        <v/>
      </c>
      <c r="I4802" s="181"/>
      <c r="J4802" s="182"/>
      <c r="K4802" s="187"/>
      <c r="L4802" s="188"/>
      <c r="M4802" s="189"/>
    </row>
    <row r="4803" spans="2:13" outlineLevel="1" x14ac:dyDescent="0.35">
      <c r="B4803" s="107">
        <v>29</v>
      </c>
      <c r="C4803" s="108">
        <v>58</v>
      </c>
      <c r="D4803" s="176"/>
      <c r="E4803" s="191"/>
      <c r="F4803" s="178"/>
      <c r="G4803" s="179"/>
      <c r="H4803" s="180" t="str">
        <f t="shared" si="132"/>
        <v/>
      </c>
      <c r="I4803" s="181"/>
      <c r="J4803" s="182"/>
      <c r="K4803" s="187"/>
      <c r="L4803" s="188"/>
      <c r="M4803" s="189"/>
    </row>
    <row r="4804" spans="2:13" outlineLevel="1" x14ac:dyDescent="0.35">
      <c r="B4804" s="107">
        <v>29</v>
      </c>
      <c r="C4804" s="108">
        <v>59</v>
      </c>
      <c r="D4804" s="192"/>
      <c r="E4804" s="191"/>
      <c r="F4804" s="178"/>
      <c r="G4804" s="179"/>
      <c r="H4804" s="180" t="str">
        <f t="shared" si="132"/>
        <v/>
      </c>
      <c r="I4804" s="181"/>
      <c r="J4804" s="182"/>
      <c r="K4804" s="187"/>
      <c r="L4804" s="188"/>
      <c r="M4804" s="189"/>
    </row>
    <row r="4805" spans="2:13" outlineLevel="1" x14ac:dyDescent="0.35">
      <c r="B4805" s="107">
        <v>29</v>
      </c>
      <c r="C4805" s="108">
        <v>60</v>
      </c>
      <c r="D4805" s="192"/>
      <c r="E4805" s="191"/>
      <c r="F4805" s="178"/>
      <c r="G4805" s="179"/>
      <c r="H4805" s="180" t="str">
        <f t="shared" si="132"/>
        <v/>
      </c>
      <c r="I4805" s="181"/>
      <c r="J4805" s="182"/>
      <c r="K4805" s="187"/>
      <c r="L4805" s="188"/>
      <c r="M4805" s="189"/>
    </row>
    <row r="4806" spans="2:13" outlineLevel="1" x14ac:dyDescent="0.35">
      <c r="B4806" s="107">
        <v>29</v>
      </c>
      <c r="C4806" s="108">
        <v>61</v>
      </c>
      <c r="D4806" s="192"/>
      <c r="E4806" s="191"/>
      <c r="F4806" s="178"/>
      <c r="G4806" s="179"/>
      <c r="H4806" s="180" t="str">
        <f t="shared" si="132"/>
        <v/>
      </c>
      <c r="I4806" s="181"/>
      <c r="J4806" s="182"/>
      <c r="K4806" s="187"/>
      <c r="L4806" s="188"/>
      <c r="M4806" s="189"/>
    </row>
    <row r="4807" spans="2:13" outlineLevel="1" x14ac:dyDescent="0.35">
      <c r="B4807" s="107">
        <v>29</v>
      </c>
      <c r="C4807" s="108">
        <v>62</v>
      </c>
      <c r="D4807" s="192"/>
      <c r="E4807" s="191"/>
      <c r="F4807" s="178"/>
      <c r="G4807" s="179"/>
      <c r="H4807" s="180" t="str">
        <f t="shared" si="132"/>
        <v/>
      </c>
      <c r="I4807" s="181"/>
      <c r="J4807" s="182"/>
      <c r="K4807" s="187"/>
      <c r="L4807" s="188"/>
      <c r="M4807" s="189"/>
    </row>
    <row r="4808" spans="2:13" outlineLevel="1" x14ac:dyDescent="0.35">
      <c r="B4808" s="107">
        <v>29</v>
      </c>
      <c r="C4808" s="108">
        <v>63</v>
      </c>
      <c r="D4808" s="192"/>
      <c r="E4808" s="191"/>
      <c r="F4808" s="178"/>
      <c r="G4808" s="179"/>
      <c r="H4808" s="180" t="str">
        <f t="shared" si="132"/>
        <v/>
      </c>
      <c r="I4808" s="181"/>
      <c r="J4808" s="182"/>
      <c r="K4808" s="187"/>
      <c r="L4808" s="188"/>
      <c r="M4808" s="189"/>
    </row>
    <row r="4809" spans="2:13" outlineLevel="1" x14ac:dyDescent="0.35">
      <c r="B4809" s="107">
        <v>29</v>
      </c>
      <c r="C4809" s="108">
        <v>64</v>
      </c>
      <c r="D4809" s="192"/>
      <c r="E4809" s="191"/>
      <c r="F4809" s="178"/>
      <c r="G4809" s="179"/>
      <c r="H4809" s="180" t="str">
        <f t="shared" si="132"/>
        <v/>
      </c>
      <c r="I4809" s="181"/>
      <c r="J4809" s="182"/>
      <c r="K4809" s="187"/>
      <c r="L4809" s="188"/>
      <c r="M4809" s="189"/>
    </row>
    <row r="4810" spans="2:13" outlineLevel="1" x14ac:dyDescent="0.35">
      <c r="B4810" s="107">
        <v>29</v>
      </c>
      <c r="C4810" s="108">
        <v>65</v>
      </c>
      <c r="D4810" s="192"/>
      <c r="E4810" s="191"/>
      <c r="F4810" s="178"/>
      <c r="G4810" s="179"/>
      <c r="H4810" s="180" t="str">
        <f t="shared" ref="H4810:H4841" si="133">IFERROR(E4810/$E$4741,"")</f>
        <v/>
      </c>
      <c r="I4810" s="181"/>
      <c r="J4810" s="182"/>
      <c r="K4810" s="187"/>
      <c r="L4810" s="188"/>
      <c r="M4810" s="189"/>
    </row>
    <row r="4811" spans="2:13" outlineLevel="1" x14ac:dyDescent="0.35">
      <c r="B4811" s="107">
        <v>29</v>
      </c>
      <c r="C4811" s="108">
        <v>66</v>
      </c>
      <c r="D4811" s="192"/>
      <c r="E4811" s="191"/>
      <c r="F4811" s="178"/>
      <c r="G4811" s="179"/>
      <c r="H4811" s="180" t="str">
        <f t="shared" si="133"/>
        <v/>
      </c>
      <c r="I4811" s="181"/>
      <c r="J4811" s="182"/>
      <c r="K4811" s="187"/>
      <c r="L4811" s="188"/>
      <c r="M4811" s="189"/>
    </row>
    <row r="4812" spans="2:13" outlineLevel="1" x14ac:dyDescent="0.35">
      <c r="B4812" s="107">
        <v>29</v>
      </c>
      <c r="C4812" s="108">
        <v>67</v>
      </c>
      <c r="D4812" s="192"/>
      <c r="E4812" s="191"/>
      <c r="F4812" s="178"/>
      <c r="G4812" s="179"/>
      <c r="H4812" s="180" t="str">
        <f t="shared" si="133"/>
        <v/>
      </c>
      <c r="I4812" s="181"/>
      <c r="J4812" s="182"/>
      <c r="K4812" s="187"/>
      <c r="L4812" s="188"/>
      <c r="M4812" s="189"/>
    </row>
    <row r="4813" spans="2:13" outlineLevel="1" x14ac:dyDescent="0.35">
      <c r="B4813" s="107">
        <v>29</v>
      </c>
      <c r="C4813" s="108">
        <v>68</v>
      </c>
      <c r="D4813" s="192"/>
      <c r="E4813" s="191"/>
      <c r="F4813" s="178"/>
      <c r="G4813" s="179"/>
      <c r="H4813" s="180" t="str">
        <f t="shared" si="133"/>
        <v/>
      </c>
      <c r="I4813" s="181"/>
      <c r="J4813" s="182"/>
      <c r="K4813" s="187"/>
      <c r="L4813" s="188"/>
      <c r="M4813" s="189"/>
    </row>
    <row r="4814" spans="2:13" outlineLevel="1" x14ac:dyDescent="0.35">
      <c r="B4814" s="107">
        <v>29</v>
      </c>
      <c r="C4814" s="108">
        <v>69</v>
      </c>
      <c r="D4814" s="192"/>
      <c r="E4814" s="191"/>
      <c r="F4814" s="178"/>
      <c r="G4814" s="179"/>
      <c r="H4814" s="180" t="str">
        <f t="shared" si="133"/>
        <v/>
      </c>
      <c r="I4814" s="181"/>
      <c r="J4814" s="182"/>
      <c r="K4814" s="187"/>
      <c r="L4814" s="188"/>
      <c r="M4814" s="189"/>
    </row>
    <row r="4815" spans="2:13" outlineLevel="1" x14ac:dyDescent="0.35">
      <c r="B4815" s="107">
        <v>29</v>
      </c>
      <c r="C4815" s="108">
        <v>70</v>
      </c>
      <c r="D4815" s="192"/>
      <c r="E4815" s="191"/>
      <c r="F4815" s="178"/>
      <c r="G4815" s="179"/>
      <c r="H4815" s="180" t="str">
        <f t="shared" si="133"/>
        <v/>
      </c>
      <c r="I4815" s="181"/>
      <c r="J4815" s="182"/>
      <c r="K4815" s="187"/>
      <c r="L4815" s="188"/>
      <c r="M4815" s="189"/>
    </row>
    <row r="4816" spans="2:13" outlineLevel="1" x14ac:dyDescent="0.35">
      <c r="B4816" s="107">
        <v>29</v>
      </c>
      <c r="C4816" s="108">
        <v>71</v>
      </c>
      <c r="D4816" s="192"/>
      <c r="E4816" s="191"/>
      <c r="F4816" s="178"/>
      <c r="G4816" s="179"/>
      <c r="H4816" s="180" t="str">
        <f t="shared" si="133"/>
        <v/>
      </c>
      <c r="I4816" s="181"/>
      <c r="J4816" s="182"/>
      <c r="K4816" s="187"/>
      <c r="L4816" s="188"/>
      <c r="M4816" s="189"/>
    </row>
    <row r="4817" spans="2:13" outlineLevel="1" x14ac:dyDescent="0.35">
      <c r="B4817" s="107">
        <v>29</v>
      </c>
      <c r="C4817" s="108">
        <v>72</v>
      </c>
      <c r="D4817" s="192"/>
      <c r="E4817" s="191"/>
      <c r="F4817" s="178"/>
      <c r="G4817" s="179"/>
      <c r="H4817" s="180" t="str">
        <f t="shared" si="133"/>
        <v/>
      </c>
      <c r="I4817" s="181"/>
      <c r="J4817" s="182"/>
      <c r="K4817" s="187"/>
      <c r="L4817" s="188"/>
      <c r="M4817" s="189"/>
    </row>
    <row r="4818" spans="2:13" outlineLevel="1" x14ac:dyDescent="0.35">
      <c r="B4818" s="107">
        <v>29</v>
      </c>
      <c r="C4818" s="108">
        <v>73</v>
      </c>
      <c r="D4818" s="192"/>
      <c r="E4818" s="191"/>
      <c r="F4818" s="178"/>
      <c r="G4818" s="179"/>
      <c r="H4818" s="180" t="str">
        <f t="shared" si="133"/>
        <v/>
      </c>
      <c r="I4818" s="181"/>
      <c r="J4818" s="182"/>
      <c r="K4818" s="187"/>
      <c r="L4818" s="188"/>
      <c r="M4818" s="189"/>
    </row>
    <row r="4819" spans="2:13" outlineLevel="1" x14ac:dyDescent="0.35">
      <c r="B4819" s="107">
        <v>29</v>
      </c>
      <c r="C4819" s="108">
        <v>74</v>
      </c>
      <c r="D4819" s="192"/>
      <c r="E4819" s="191"/>
      <c r="F4819" s="178"/>
      <c r="G4819" s="179"/>
      <c r="H4819" s="180" t="str">
        <f t="shared" si="133"/>
        <v/>
      </c>
      <c r="I4819" s="181"/>
      <c r="J4819" s="182"/>
      <c r="K4819" s="187"/>
      <c r="L4819" s="188"/>
      <c r="M4819" s="189"/>
    </row>
    <row r="4820" spans="2:13" outlineLevel="1" x14ac:dyDescent="0.35">
      <c r="B4820" s="107">
        <v>29</v>
      </c>
      <c r="C4820" s="108">
        <v>75</v>
      </c>
      <c r="D4820" s="192"/>
      <c r="E4820" s="191"/>
      <c r="F4820" s="178"/>
      <c r="G4820" s="179"/>
      <c r="H4820" s="180" t="str">
        <f t="shared" si="133"/>
        <v/>
      </c>
      <c r="I4820" s="181"/>
      <c r="J4820" s="182"/>
      <c r="K4820" s="187"/>
      <c r="L4820" s="188"/>
      <c r="M4820" s="189"/>
    </row>
    <row r="4821" spans="2:13" outlineLevel="1" x14ac:dyDescent="0.35">
      <c r="B4821" s="107">
        <v>29</v>
      </c>
      <c r="C4821" s="108">
        <v>76</v>
      </c>
      <c r="D4821" s="192"/>
      <c r="E4821" s="191"/>
      <c r="F4821" s="178"/>
      <c r="G4821" s="179"/>
      <c r="H4821" s="180" t="str">
        <f t="shared" si="133"/>
        <v/>
      </c>
      <c r="I4821" s="181"/>
      <c r="J4821" s="182"/>
      <c r="K4821" s="187"/>
      <c r="L4821" s="188"/>
      <c r="M4821" s="189"/>
    </row>
    <row r="4822" spans="2:13" outlineLevel="1" x14ac:dyDescent="0.35">
      <c r="B4822" s="107">
        <v>29</v>
      </c>
      <c r="C4822" s="108">
        <v>77</v>
      </c>
      <c r="D4822" s="192"/>
      <c r="E4822" s="191"/>
      <c r="F4822" s="178"/>
      <c r="G4822" s="179"/>
      <c r="H4822" s="180" t="str">
        <f t="shared" si="133"/>
        <v/>
      </c>
      <c r="I4822" s="181"/>
      <c r="J4822" s="182"/>
      <c r="K4822" s="187"/>
      <c r="L4822" s="188"/>
      <c r="M4822" s="189"/>
    </row>
    <row r="4823" spans="2:13" outlineLevel="1" x14ac:dyDescent="0.35">
      <c r="B4823" s="107">
        <v>29</v>
      </c>
      <c r="C4823" s="108">
        <v>78</v>
      </c>
      <c r="D4823" s="192"/>
      <c r="E4823" s="191"/>
      <c r="F4823" s="178"/>
      <c r="G4823" s="179"/>
      <c r="H4823" s="180" t="str">
        <f t="shared" si="133"/>
        <v/>
      </c>
      <c r="I4823" s="181"/>
      <c r="J4823" s="182"/>
      <c r="K4823" s="187"/>
      <c r="L4823" s="188"/>
      <c r="M4823" s="189"/>
    </row>
    <row r="4824" spans="2:13" outlineLevel="1" x14ac:dyDescent="0.35">
      <c r="B4824" s="107">
        <v>29</v>
      </c>
      <c r="C4824" s="108">
        <v>79</v>
      </c>
      <c r="D4824" s="192"/>
      <c r="E4824" s="191"/>
      <c r="F4824" s="178"/>
      <c r="G4824" s="179"/>
      <c r="H4824" s="180" t="str">
        <f t="shared" si="133"/>
        <v/>
      </c>
      <c r="I4824" s="181"/>
      <c r="J4824" s="182"/>
      <c r="K4824" s="187"/>
      <c r="L4824" s="188"/>
      <c r="M4824" s="189"/>
    </row>
    <row r="4825" spans="2:13" outlineLevel="1" x14ac:dyDescent="0.35">
      <c r="B4825" s="107">
        <v>29</v>
      </c>
      <c r="C4825" s="108">
        <v>80</v>
      </c>
      <c r="D4825" s="192"/>
      <c r="E4825" s="191"/>
      <c r="F4825" s="178"/>
      <c r="G4825" s="179"/>
      <c r="H4825" s="180" t="str">
        <f t="shared" si="133"/>
        <v/>
      </c>
      <c r="I4825" s="181"/>
      <c r="J4825" s="182"/>
      <c r="K4825" s="187"/>
      <c r="L4825" s="188"/>
      <c r="M4825" s="189"/>
    </row>
    <row r="4826" spans="2:13" outlineLevel="1" x14ac:dyDescent="0.35">
      <c r="B4826" s="107">
        <v>29</v>
      </c>
      <c r="C4826" s="108">
        <v>81</v>
      </c>
      <c r="D4826" s="192"/>
      <c r="E4826" s="191"/>
      <c r="F4826" s="178"/>
      <c r="G4826" s="179"/>
      <c r="H4826" s="180" t="str">
        <f t="shared" si="133"/>
        <v/>
      </c>
      <c r="I4826" s="181"/>
      <c r="J4826" s="182"/>
      <c r="K4826" s="187"/>
      <c r="L4826" s="188"/>
      <c r="M4826" s="189"/>
    </row>
    <row r="4827" spans="2:13" outlineLevel="1" x14ac:dyDescent="0.35">
      <c r="B4827" s="107">
        <v>29</v>
      </c>
      <c r="C4827" s="108">
        <v>82</v>
      </c>
      <c r="D4827" s="192"/>
      <c r="E4827" s="191"/>
      <c r="F4827" s="178"/>
      <c r="G4827" s="179"/>
      <c r="H4827" s="180" t="str">
        <f t="shared" si="133"/>
        <v/>
      </c>
      <c r="I4827" s="181"/>
      <c r="J4827" s="182"/>
      <c r="K4827" s="187"/>
      <c r="L4827" s="188"/>
      <c r="M4827" s="189"/>
    </row>
    <row r="4828" spans="2:13" outlineLevel="1" x14ac:dyDescent="0.35">
      <c r="B4828" s="107">
        <v>29</v>
      </c>
      <c r="C4828" s="108">
        <v>83</v>
      </c>
      <c r="D4828" s="192"/>
      <c r="E4828" s="191"/>
      <c r="F4828" s="178"/>
      <c r="G4828" s="179"/>
      <c r="H4828" s="180" t="str">
        <f t="shared" si="133"/>
        <v/>
      </c>
      <c r="I4828" s="181"/>
      <c r="J4828" s="182"/>
      <c r="K4828" s="187"/>
      <c r="L4828" s="188"/>
      <c r="M4828" s="189"/>
    </row>
    <row r="4829" spans="2:13" outlineLevel="1" x14ac:dyDescent="0.35">
      <c r="B4829" s="107">
        <v>29</v>
      </c>
      <c r="C4829" s="108">
        <v>84</v>
      </c>
      <c r="D4829" s="192"/>
      <c r="E4829" s="191"/>
      <c r="F4829" s="178"/>
      <c r="G4829" s="179"/>
      <c r="H4829" s="180" t="str">
        <f t="shared" si="133"/>
        <v/>
      </c>
      <c r="I4829" s="181"/>
      <c r="J4829" s="182"/>
      <c r="K4829" s="187"/>
      <c r="L4829" s="188"/>
      <c r="M4829" s="189"/>
    </row>
    <row r="4830" spans="2:13" outlineLevel="1" x14ac:dyDescent="0.35">
      <c r="B4830" s="107">
        <v>29</v>
      </c>
      <c r="C4830" s="108">
        <v>85</v>
      </c>
      <c r="D4830" s="192"/>
      <c r="E4830" s="191"/>
      <c r="F4830" s="178"/>
      <c r="G4830" s="179"/>
      <c r="H4830" s="180" t="str">
        <f t="shared" si="133"/>
        <v/>
      </c>
      <c r="I4830" s="181"/>
      <c r="J4830" s="182"/>
      <c r="K4830" s="187"/>
      <c r="L4830" s="188"/>
      <c r="M4830" s="189"/>
    </row>
    <row r="4831" spans="2:13" outlineLevel="1" x14ac:dyDescent="0.35">
      <c r="B4831" s="107">
        <v>29</v>
      </c>
      <c r="C4831" s="108">
        <v>86</v>
      </c>
      <c r="D4831" s="192"/>
      <c r="E4831" s="191"/>
      <c r="F4831" s="178"/>
      <c r="G4831" s="179"/>
      <c r="H4831" s="180" t="str">
        <f t="shared" si="133"/>
        <v/>
      </c>
      <c r="I4831" s="181"/>
      <c r="J4831" s="182"/>
      <c r="K4831" s="187"/>
      <c r="L4831" s="188"/>
      <c r="M4831" s="189"/>
    </row>
    <row r="4832" spans="2:13" outlineLevel="1" x14ac:dyDescent="0.35">
      <c r="B4832" s="107">
        <v>29</v>
      </c>
      <c r="C4832" s="108">
        <v>87</v>
      </c>
      <c r="D4832" s="192"/>
      <c r="E4832" s="191"/>
      <c r="F4832" s="178"/>
      <c r="G4832" s="179"/>
      <c r="H4832" s="180" t="str">
        <f t="shared" si="133"/>
        <v/>
      </c>
      <c r="I4832" s="181"/>
      <c r="J4832" s="182"/>
      <c r="K4832" s="187"/>
      <c r="L4832" s="188"/>
      <c r="M4832" s="189"/>
    </row>
    <row r="4833" spans="2:13" outlineLevel="1" x14ac:dyDescent="0.35">
      <c r="B4833" s="107">
        <v>29</v>
      </c>
      <c r="C4833" s="108">
        <v>88</v>
      </c>
      <c r="D4833" s="192"/>
      <c r="E4833" s="191"/>
      <c r="F4833" s="178"/>
      <c r="G4833" s="179"/>
      <c r="H4833" s="180" t="str">
        <f t="shared" si="133"/>
        <v/>
      </c>
      <c r="I4833" s="181"/>
      <c r="J4833" s="182"/>
      <c r="K4833" s="187"/>
      <c r="L4833" s="188"/>
      <c r="M4833" s="189"/>
    </row>
    <row r="4834" spans="2:13" outlineLevel="1" x14ac:dyDescent="0.35">
      <c r="B4834" s="107">
        <v>29</v>
      </c>
      <c r="C4834" s="108">
        <v>89</v>
      </c>
      <c r="D4834" s="192"/>
      <c r="E4834" s="191"/>
      <c r="F4834" s="178"/>
      <c r="G4834" s="179"/>
      <c r="H4834" s="180" t="str">
        <f t="shared" si="133"/>
        <v/>
      </c>
      <c r="I4834" s="181"/>
      <c r="J4834" s="182"/>
      <c r="K4834" s="187"/>
      <c r="L4834" s="188"/>
      <c r="M4834" s="189"/>
    </row>
    <row r="4835" spans="2:13" outlineLevel="1" x14ac:dyDescent="0.35">
      <c r="B4835" s="107">
        <v>29</v>
      </c>
      <c r="C4835" s="108">
        <v>90</v>
      </c>
      <c r="D4835" s="192"/>
      <c r="E4835" s="191"/>
      <c r="F4835" s="178"/>
      <c r="G4835" s="179"/>
      <c r="H4835" s="180" t="str">
        <f t="shared" si="133"/>
        <v/>
      </c>
      <c r="I4835" s="181"/>
      <c r="J4835" s="182"/>
      <c r="K4835" s="187"/>
      <c r="L4835" s="188"/>
      <c r="M4835" s="189"/>
    </row>
    <row r="4836" spans="2:13" outlineLevel="1" x14ac:dyDescent="0.35">
      <c r="B4836" s="107">
        <v>29</v>
      </c>
      <c r="C4836" s="108">
        <v>91</v>
      </c>
      <c r="D4836" s="192"/>
      <c r="E4836" s="191"/>
      <c r="F4836" s="178"/>
      <c r="G4836" s="179"/>
      <c r="H4836" s="180" t="str">
        <f t="shared" si="133"/>
        <v/>
      </c>
      <c r="I4836" s="181"/>
      <c r="J4836" s="182"/>
      <c r="K4836" s="187"/>
      <c r="L4836" s="188"/>
      <c r="M4836" s="189"/>
    </row>
    <row r="4837" spans="2:13" outlineLevel="1" x14ac:dyDescent="0.35">
      <c r="B4837" s="107">
        <v>29</v>
      </c>
      <c r="C4837" s="108">
        <v>92</v>
      </c>
      <c r="D4837" s="192"/>
      <c r="E4837" s="191"/>
      <c r="F4837" s="178"/>
      <c r="G4837" s="179"/>
      <c r="H4837" s="180" t="str">
        <f t="shared" si="133"/>
        <v/>
      </c>
      <c r="I4837" s="181"/>
      <c r="J4837" s="182"/>
      <c r="K4837" s="187"/>
      <c r="L4837" s="188"/>
      <c r="M4837" s="189"/>
    </row>
    <row r="4838" spans="2:13" outlineLevel="1" x14ac:dyDescent="0.35">
      <c r="B4838" s="107">
        <v>29</v>
      </c>
      <c r="C4838" s="108">
        <v>93</v>
      </c>
      <c r="D4838" s="192"/>
      <c r="E4838" s="191"/>
      <c r="F4838" s="178"/>
      <c r="G4838" s="179"/>
      <c r="H4838" s="180" t="str">
        <f t="shared" si="133"/>
        <v/>
      </c>
      <c r="I4838" s="181"/>
      <c r="J4838" s="182"/>
      <c r="K4838" s="187"/>
      <c r="L4838" s="188"/>
      <c r="M4838" s="189"/>
    </row>
    <row r="4839" spans="2:13" outlineLevel="1" x14ac:dyDescent="0.35">
      <c r="B4839" s="107">
        <v>29</v>
      </c>
      <c r="C4839" s="108">
        <v>94</v>
      </c>
      <c r="D4839" s="192"/>
      <c r="E4839" s="191"/>
      <c r="F4839" s="178"/>
      <c r="G4839" s="179"/>
      <c r="H4839" s="180" t="str">
        <f t="shared" si="133"/>
        <v/>
      </c>
      <c r="I4839" s="181"/>
      <c r="J4839" s="182"/>
      <c r="K4839" s="187"/>
      <c r="L4839" s="188"/>
      <c r="M4839" s="189"/>
    </row>
    <row r="4840" spans="2:13" outlineLevel="1" x14ac:dyDescent="0.35">
      <c r="B4840" s="107">
        <v>29</v>
      </c>
      <c r="C4840" s="108">
        <v>95</v>
      </c>
      <c r="D4840" s="192"/>
      <c r="E4840" s="191"/>
      <c r="F4840" s="178"/>
      <c r="G4840" s="179"/>
      <c r="H4840" s="180" t="str">
        <f t="shared" si="133"/>
        <v/>
      </c>
      <c r="I4840" s="181"/>
      <c r="J4840" s="182"/>
      <c r="K4840" s="187"/>
      <c r="L4840" s="188"/>
      <c r="M4840" s="189"/>
    </row>
    <row r="4841" spans="2:13" outlineLevel="1" x14ac:dyDescent="0.35">
      <c r="B4841" s="107">
        <v>29</v>
      </c>
      <c r="C4841" s="108">
        <v>96</v>
      </c>
      <c r="D4841" s="192"/>
      <c r="E4841" s="191"/>
      <c r="F4841" s="178"/>
      <c r="G4841" s="179"/>
      <c r="H4841" s="180" t="str">
        <f t="shared" si="133"/>
        <v/>
      </c>
      <c r="I4841" s="181"/>
      <c r="J4841" s="182"/>
      <c r="K4841" s="187"/>
      <c r="L4841" s="188"/>
      <c r="M4841" s="189"/>
    </row>
    <row r="4842" spans="2:13" outlineLevel="1" x14ac:dyDescent="0.35">
      <c r="B4842" s="107">
        <v>29</v>
      </c>
      <c r="C4842" s="108">
        <v>97</v>
      </c>
      <c r="D4842" s="192"/>
      <c r="E4842" s="191"/>
      <c r="F4842" s="178"/>
      <c r="G4842" s="179"/>
      <c r="H4842" s="180" t="str">
        <f t="shared" ref="H4842:H4873" si="134">IFERROR(E4842/$E$4741,"")</f>
        <v/>
      </c>
      <c r="I4842" s="181"/>
      <c r="J4842" s="182"/>
      <c r="K4842" s="187"/>
      <c r="L4842" s="188"/>
      <c r="M4842" s="189"/>
    </row>
    <row r="4843" spans="2:13" outlineLevel="1" x14ac:dyDescent="0.35">
      <c r="B4843" s="107">
        <v>29</v>
      </c>
      <c r="C4843" s="108">
        <v>98</v>
      </c>
      <c r="D4843" s="192"/>
      <c r="E4843" s="191"/>
      <c r="F4843" s="178"/>
      <c r="G4843" s="179"/>
      <c r="H4843" s="180" t="str">
        <f t="shared" si="134"/>
        <v/>
      </c>
      <c r="I4843" s="181"/>
      <c r="J4843" s="182"/>
      <c r="K4843" s="187"/>
      <c r="L4843" s="188"/>
      <c r="M4843" s="189"/>
    </row>
    <row r="4844" spans="2:13" outlineLevel="1" x14ac:dyDescent="0.35">
      <c r="B4844" s="107">
        <v>29</v>
      </c>
      <c r="C4844" s="108">
        <v>99</v>
      </c>
      <c r="D4844" s="192"/>
      <c r="E4844" s="191"/>
      <c r="F4844" s="178"/>
      <c r="G4844" s="179"/>
      <c r="H4844" s="180" t="str">
        <f t="shared" si="134"/>
        <v/>
      </c>
      <c r="I4844" s="181"/>
      <c r="J4844" s="182"/>
      <c r="K4844" s="187"/>
      <c r="L4844" s="188"/>
      <c r="M4844" s="189"/>
    </row>
    <row r="4845" spans="2:13" outlineLevel="1" x14ac:dyDescent="0.35">
      <c r="B4845" s="107">
        <v>29</v>
      </c>
      <c r="C4845" s="108">
        <v>100</v>
      </c>
      <c r="D4845" s="192"/>
      <c r="E4845" s="191"/>
      <c r="F4845" s="178"/>
      <c r="G4845" s="179"/>
      <c r="H4845" s="180" t="str">
        <f t="shared" si="134"/>
        <v/>
      </c>
      <c r="I4845" s="181"/>
      <c r="J4845" s="182"/>
      <c r="K4845" s="187"/>
      <c r="L4845" s="188"/>
      <c r="M4845" s="189"/>
    </row>
    <row r="4846" spans="2:13" outlineLevel="1" x14ac:dyDescent="0.35">
      <c r="B4846" s="107">
        <v>29</v>
      </c>
      <c r="C4846" s="108">
        <v>101</v>
      </c>
      <c r="D4846" s="192"/>
      <c r="E4846" s="191"/>
      <c r="F4846" s="178"/>
      <c r="G4846" s="179"/>
      <c r="H4846" s="180" t="str">
        <f t="shared" si="134"/>
        <v/>
      </c>
      <c r="I4846" s="181"/>
      <c r="J4846" s="182"/>
      <c r="K4846" s="187"/>
      <c r="L4846" s="188"/>
      <c r="M4846" s="189"/>
    </row>
    <row r="4847" spans="2:13" outlineLevel="1" x14ac:dyDescent="0.35">
      <c r="B4847" s="107">
        <v>29</v>
      </c>
      <c r="C4847" s="108">
        <v>102</v>
      </c>
      <c r="D4847" s="192"/>
      <c r="E4847" s="191"/>
      <c r="F4847" s="178"/>
      <c r="G4847" s="179"/>
      <c r="H4847" s="180" t="str">
        <f t="shared" si="134"/>
        <v/>
      </c>
      <c r="I4847" s="181"/>
      <c r="J4847" s="182"/>
      <c r="K4847" s="187"/>
      <c r="L4847" s="188"/>
      <c r="M4847" s="189"/>
    </row>
    <row r="4848" spans="2:13" outlineLevel="1" x14ac:dyDescent="0.35">
      <c r="B4848" s="107">
        <v>29</v>
      </c>
      <c r="C4848" s="108">
        <v>103</v>
      </c>
      <c r="D4848" s="192"/>
      <c r="E4848" s="191"/>
      <c r="F4848" s="178"/>
      <c r="G4848" s="179"/>
      <c r="H4848" s="180" t="str">
        <f t="shared" si="134"/>
        <v/>
      </c>
      <c r="I4848" s="181"/>
      <c r="J4848" s="182"/>
      <c r="K4848" s="187"/>
      <c r="L4848" s="188"/>
      <c r="M4848" s="189"/>
    </row>
    <row r="4849" spans="2:13" outlineLevel="1" x14ac:dyDescent="0.35">
      <c r="B4849" s="107">
        <v>29</v>
      </c>
      <c r="C4849" s="108">
        <v>104</v>
      </c>
      <c r="D4849" s="192"/>
      <c r="E4849" s="191"/>
      <c r="F4849" s="178"/>
      <c r="G4849" s="179"/>
      <c r="H4849" s="180" t="str">
        <f t="shared" si="134"/>
        <v/>
      </c>
      <c r="I4849" s="181"/>
      <c r="J4849" s="182"/>
      <c r="K4849" s="187"/>
      <c r="L4849" s="188"/>
      <c r="M4849" s="189"/>
    </row>
    <row r="4850" spans="2:13" outlineLevel="1" x14ac:dyDescent="0.35">
      <c r="B4850" s="107">
        <v>29</v>
      </c>
      <c r="C4850" s="108">
        <v>105</v>
      </c>
      <c r="D4850" s="192"/>
      <c r="E4850" s="191"/>
      <c r="F4850" s="178"/>
      <c r="G4850" s="179"/>
      <c r="H4850" s="180" t="str">
        <f t="shared" si="134"/>
        <v/>
      </c>
      <c r="I4850" s="181"/>
      <c r="J4850" s="182"/>
      <c r="K4850" s="187"/>
      <c r="L4850" s="188"/>
      <c r="M4850" s="189"/>
    </row>
    <row r="4851" spans="2:13" outlineLevel="1" x14ac:dyDescent="0.35">
      <c r="B4851" s="107">
        <v>29</v>
      </c>
      <c r="C4851" s="108">
        <v>106</v>
      </c>
      <c r="D4851" s="192"/>
      <c r="E4851" s="191"/>
      <c r="F4851" s="178"/>
      <c r="G4851" s="179"/>
      <c r="H4851" s="180" t="str">
        <f t="shared" si="134"/>
        <v/>
      </c>
      <c r="I4851" s="181"/>
      <c r="J4851" s="182"/>
      <c r="K4851" s="187"/>
      <c r="L4851" s="188"/>
      <c r="M4851" s="189"/>
    </row>
    <row r="4852" spans="2:13" outlineLevel="1" x14ac:dyDescent="0.35">
      <c r="B4852" s="107">
        <v>29</v>
      </c>
      <c r="C4852" s="108">
        <v>107</v>
      </c>
      <c r="D4852" s="192"/>
      <c r="E4852" s="191"/>
      <c r="F4852" s="178"/>
      <c r="G4852" s="179"/>
      <c r="H4852" s="180" t="str">
        <f t="shared" si="134"/>
        <v/>
      </c>
      <c r="I4852" s="181"/>
      <c r="J4852" s="182"/>
      <c r="K4852" s="187"/>
      <c r="L4852" s="188"/>
      <c r="M4852" s="189"/>
    </row>
    <row r="4853" spans="2:13" outlineLevel="1" x14ac:dyDescent="0.35">
      <c r="B4853" s="107">
        <v>29</v>
      </c>
      <c r="C4853" s="108">
        <v>108</v>
      </c>
      <c r="D4853" s="192"/>
      <c r="E4853" s="191"/>
      <c r="F4853" s="178"/>
      <c r="G4853" s="179"/>
      <c r="H4853" s="180" t="str">
        <f t="shared" si="134"/>
        <v/>
      </c>
      <c r="I4853" s="181"/>
      <c r="J4853" s="182"/>
      <c r="K4853" s="187"/>
      <c r="L4853" s="188"/>
      <c r="M4853" s="189"/>
    </row>
    <row r="4854" spans="2:13" outlineLevel="1" x14ac:dyDescent="0.35">
      <c r="B4854" s="107">
        <v>29</v>
      </c>
      <c r="C4854" s="108">
        <v>109</v>
      </c>
      <c r="D4854" s="192"/>
      <c r="E4854" s="191"/>
      <c r="F4854" s="178"/>
      <c r="G4854" s="179"/>
      <c r="H4854" s="180" t="str">
        <f t="shared" si="134"/>
        <v/>
      </c>
      <c r="I4854" s="181"/>
      <c r="J4854" s="182"/>
      <c r="K4854" s="187"/>
      <c r="L4854" s="188"/>
      <c r="M4854" s="189"/>
    </row>
    <row r="4855" spans="2:13" outlineLevel="1" x14ac:dyDescent="0.35">
      <c r="B4855" s="107">
        <v>29</v>
      </c>
      <c r="C4855" s="108">
        <v>110</v>
      </c>
      <c r="D4855" s="192"/>
      <c r="E4855" s="191"/>
      <c r="F4855" s="178"/>
      <c r="G4855" s="179"/>
      <c r="H4855" s="180" t="str">
        <f t="shared" si="134"/>
        <v/>
      </c>
      <c r="I4855" s="181"/>
      <c r="J4855" s="182"/>
      <c r="K4855" s="187"/>
      <c r="L4855" s="188"/>
      <c r="M4855" s="189"/>
    </row>
    <row r="4856" spans="2:13" outlineLevel="1" x14ac:dyDescent="0.35">
      <c r="B4856" s="107">
        <v>29</v>
      </c>
      <c r="C4856" s="108">
        <v>111</v>
      </c>
      <c r="D4856" s="192"/>
      <c r="E4856" s="191"/>
      <c r="F4856" s="178"/>
      <c r="G4856" s="179"/>
      <c r="H4856" s="180" t="str">
        <f t="shared" si="134"/>
        <v/>
      </c>
      <c r="I4856" s="181"/>
      <c r="J4856" s="182"/>
      <c r="K4856" s="187"/>
      <c r="L4856" s="188"/>
      <c r="M4856" s="189"/>
    </row>
    <row r="4857" spans="2:13" outlineLevel="1" x14ac:dyDescent="0.35">
      <c r="B4857" s="107">
        <v>29</v>
      </c>
      <c r="C4857" s="108">
        <v>112</v>
      </c>
      <c r="D4857" s="192"/>
      <c r="E4857" s="191"/>
      <c r="F4857" s="178"/>
      <c r="G4857" s="179"/>
      <c r="H4857" s="180" t="str">
        <f t="shared" si="134"/>
        <v/>
      </c>
      <c r="I4857" s="181"/>
      <c r="J4857" s="182"/>
      <c r="K4857" s="187"/>
      <c r="L4857" s="188"/>
      <c r="M4857" s="189"/>
    </row>
    <row r="4858" spans="2:13" outlineLevel="1" x14ac:dyDescent="0.35">
      <c r="B4858" s="107">
        <v>29</v>
      </c>
      <c r="C4858" s="108">
        <v>113</v>
      </c>
      <c r="D4858" s="192"/>
      <c r="E4858" s="191"/>
      <c r="F4858" s="178"/>
      <c r="G4858" s="179"/>
      <c r="H4858" s="180" t="str">
        <f t="shared" si="134"/>
        <v/>
      </c>
      <c r="I4858" s="181"/>
      <c r="J4858" s="182"/>
      <c r="K4858" s="187"/>
      <c r="L4858" s="188"/>
      <c r="M4858" s="189"/>
    </row>
    <row r="4859" spans="2:13" outlineLevel="1" x14ac:dyDescent="0.35">
      <c r="B4859" s="107">
        <v>29</v>
      </c>
      <c r="C4859" s="108">
        <v>114</v>
      </c>
      <c r="D4859" s="192"/>
      <c r="E4859" s="191"/>
      <c r="F4859" s="178"/>
      <c r="G4859" s="179"/>
      <c r="H4859" s="180" t="str">
        <f t="shared" si="134"/>
        <v/>
      </c>
      <c r="I4859" s="181"/>
      <c r="J4859" s="182"/>
      <c r="K4859" s="187"/>
      <c r="L4859" s="188"/>
      <c r="M4859" s="189"/>
    </row>
    <row r="4860" spans="2:13" outlineLevel="1" x14ac:dyDescent="0.35">
      <c r="B4860" s="107">
        <v>29</v>
      </c>
      <c r="C4860" s="108">
        <v>115</v>
      </c>
      <c r="D4860" s="192"/>
      <c r="E4860" s="191"/>
      <c r="F4860" s="178"/>
      <c r="G4860" s="179"/>
      <c r="H4860" s="180" t="str">
        <f t="shared" si="134"/>
        <v/>
      </c>
      <c r="I4860" s="181"/>
      <c r="J4860" s="182"/>
      <c r="K4860" s="187"/>
      <c r="L4860" s="188"/>
      <c r="M4860" s="189"/>
    </row>
    <row r="4861" spans="2:13" outlineLevel="1" x14ac:dyDescent="0.35">
      <c r="B4861" s="107">
        <v>29</v>
      </c>
      <c r="C4861" s="108">
        <v>116</v>
      </c>
      <c r="D4861" s="192"/>
      <c r="E4861" s="191"/>
      <c r="F4861" s="178"/>
      <c r="G4861" s="179"/>
      <c r="H4861" s="180" t="str">
        <f t="shared" si="134"/>
        <v/>
      </c>
      <c r="I4861" s="181"/>
      <c r="J4861" s="182"/>
      <c r="K4861" s="187"/>
      <c r="L4861" s="188"/>
      <c r="M4861" s="189"/>
    </row>
    <row r="4862" spans="2:13" outlineLevel="1" x14ac:dyDescent="0.35">
      <c r="B4862" s="107">
        <v>29</v>
      </c>
      <c r="C4862" s="108">
        <v>117</v>
      </c>
      <c r="D4862" s="192"/>
      <c r="E4862" s="191"/>
      <c r="F4862" s="178"/>
      <c r="G4862" s="179"/>
      <c r="H4862" s="180" t="str">
        <f t="shared" si="134"/>
        <v/>
      </c>
      <c r="I4862" s="181"/>
      <c r="J4862" s="182"/>
      <c r="K4862" s="187"/>
      <c r="L4862" s="188"/>
      <c r="M4862" s="189"/>
    </row>
    <row r="4863" spans="2:13" outlineLevel="1" x14ac:dyDescent="0.35">
      <c r="B4863" s="107">
        <v>29</v>
      </c>
      <c r="C4863" s="108">
        <v>118</v>
      </c>
      <c r="D4863" s="192"/>
      <c r="E4863" s="191"/>
      <c r="F4863" s="178"/>
      <c r="G4863" s="179"/>
      <c r="H4863" s="180" t="str">
        <f t="shared" si="134"/>
        <v/>
      </c>
      <c r="I4863" s="181"/>
      <c r="J4863" s="182"/>
      <c r="K4863" s="187"/>
      <c r="L4863" s="188"/>
      <c r="M4863" s="189"/>
    </row>
    <row r="4864" spans="2:13" outlineLevel="1" x14ac:dyDescent="0.35">
      <c r="B4864" s="107">
        <v>29</v>
      </c>
      <c r="C4864" s="108">
        <v>119</v>
      </c>
      <c r="D4864" s="192"/>
      <c r="E4864" s="191"/>
      <c r="F4864" s="178"/>
      <c r="G4864" s="179"/>
      <c r="H4864" s="180" t="str">
        <f t="shared" si="134"/>
        <v/>
      </c>
      <c r="I4864" s="181"/>
      <c r="J4864" s="182"/>
      <c r="K4864" s="187"/>
      <c r="L4864" s="188"/>
      <c r="M4864" s="189"/>
    </row>
    <row r="4865" spans="2:13" outlineLevel="1" x14ac:dyDescent="0.35">
      <c r="B4865" s="107">
        <v>29</v>
      </c>
      <c r="C4865" s="108">
        <v>120</v>
      </c>
      <c r="D4865" s="192"/>
      <c r="E4865" s="191"/>
      <c r="F4865" s="178"/>
      <c r="G4865" s="179"/>
      <c r="H4865" s="180" t="str">
        <f t="shared" si="134"/>
        <v/>
      </c>
      <c r="I4865" s="181"/>
      <c r="J4865" s="182"/>
      <c r="K4865" s="187"/>
      <c r="L4865" s="188"/>
      <c r="M4865" s="189"/>
    </row>
    <row r="4866" spans="2:13" outlineLevel="1" x14ac:dyDescent="0.35">
      <c r="B4866" s="107">
        <v>29</v>
      </c>
      <c r="C4866" s="108">
        <v>121</v>
      </c>
      <c r="D4866" s="192"/>
      <c r="E4866" s="191"/>
      <c r="F4866" s="178"/>
      <c r="G4866" s="179"/>
      <c r="H4866" s="180" t="str">
        <f t="shared" si="134"/>
        <v/>
      </c>
      <c r="I4866" s="181"/>
      <c r="J4866" s="182"/>
      <c r="K4866" s="187"/>
      <c r="L4866" s="188"/>
      <c r="M4866" s="189"/>
    </row>
    <row r="4867" spans="2:13" outlineLevel="1" x14ac:dyDescent="0.35">
      <c r="B4867" s="107">
        <v>29</v>
      </c>
      <c r="C4867" s="108">
        <v>122</v>
      </c>
      <c r="D4867" s="192"/>
      <c r="E4867" s="191"/>
      <c r="F4867" s="178"/>
      <c r="G4867" s="179"/>
      <c r="H4867" s="180" t="str">
        <f t="shared" si="134"/>
        <v/>
      </c>
      <c r="I4867" s="181"/>
      <c r="J4867" s="182"/>
      <c r="K4867" s="187"/>
      <c r="L4867" s="188"/>
      <c r="M4867" s="189"/>
    </row>
    <row r="4868" spans="2:13" outlineLevel="1" x14ac:dyDescent="0.35">
      <c r="B4868" s="107">
        <v>29</v>
      </c>
      <c r="C4868" s="108">
        <v>123</v>
      </c>
      <c r="D4868" s="192"/>
      <c r="E4868" s="191"/>
      <c r="F4868" s="178"/>
      <c r="G4868" s="179"/>
      <c r="H4868" s="180" t="str">
        <f t="shared" si="134"/>
        <v/>
      </c>
      <c r="I4868" s="181"/>
      <c r="J4868" s="182"/>
      <c r="K4868" s="187"/>
      <c r="L4868" s="188"/>
      <c r="M4868" s="189"/>
    </row>
    <row r="4869" spans="2:13" outlineLevel="1" x14ac:dyDescent="0.35">
      <c r="B4869" s="107">
        <v>29</v>
      </c>
      <c r="C4869" s="108">
        <v>124</v>
      </c>
      <c r="D4869" s="192"/>
      <c r="E4869" s="191"/>
      <c r="F4869" s="178"/>
      <c r="G4869" s="179"/>
      <c r="H4869" s="180" t="str">
        <f t="shared" si="134"/>
        <v/>
      </c>
      <c r="I4869" s="181"/>
      <c r="J4869" s="182"/>
      <c r="K4869" s="187"/>
      <c r="L4869" s="188"/>
      <c r="M4869" s="189"/>
    </row>
    <row r="4870" spans="2:13" outlineLevel="1" x14ac:dyDescent="0.35">
      <c r="B4870" s="107">
        <v>29</v>
      </c>
      <c r="C4870" s="108">
        <v>125</v>
      </c>
      <c r="D4870" s="192"/>
      <c r="E4870" s="191"/>
      <c r="F4870" s="178"/>
      <c r="G4870" s="179"/>
      <c r="H4870" s="180" t="str">
        <f t="shared" si="134"/>
        <v/>
      </c>
      <c r="I4870" s="181"/>
      <c r="J4870" s="182"/>
      <c r="K4870" s="187"/>
      <c r="L4870" s="188"/>
      <c r="M4870" s="189"/>
    </row>
    <row r="4871" spans="2:13" outlineLevel="1" x14ac:dyDescent="0.35">
      <c r="B4871" s="107">
        <v>29</v>
      </c>
      <c r="C4871" s="108">
        <v>126</v>
      </c>
      <c r="D4871" s="192"/>
      <c r="E4871" s="191"/>
      <c r="F4871" s="178"/>
      <c r="G4871" s="179"/>
      <c r="H4871" s="180" t="str">
        <f t="shared" si="134"/>
        <v/>
      </c>
      <c r="I4871" s="181"/>
      <c r="J4871" s="182"/>
      <c r="K4871" s="187"/>
      <c r="L4871" s="188"/>
      <c r="M4871" s="189"/>
    </row>
    <row r="4872" spans="2:13" outlineLevel="1" x14ac:dyDescent="0.35">
      <c r="B4872" s="107">
        <v>29</v>
      </c>
      <c r="C4872" s="108">
        <v>127</v>
      </c>
      <c r="D4872" s="192"/>
      <c r="E4872" s="191"/>
      <c r="F4872" s="178"/>
      <c r="G4872" s="179"/>
      <c r="H4872" s="180" t="str">
        <f t="shared" si="134"/>
        <v/>
      </c>
      <c r="I4872" s="181"/>
      <c r="J4872" s="182"/>
      <c r="K4872" s="187"/>
      <c r="L4872" s="188"/>
      <c r="M4872" s="189"/>
    </row>
    <row r="4873" spans="2:13" outlineLevel="1" x14ac:dyDescent="0.35">
      <c r="B4873" s="107">
        <v>29</v>
      </c>
      <c r="C4873" s="108">
        <v>128</v>
      </c>
      <c r="D4873" s="192"/>
      <c r="E4873" s="191"/>
      <c r="F4873" s="178"/>
      <c r="G4873" s="179"/>
      <c r="H4873" s="180" t="str">
        <f t="shared" si="134"/>
        <v/>
      </c>
      <c r="I4873" s="181"/>
      <c r="J4873" s="182"/>
      <c r="K4873" s="187"/>
      <c r="L4873" s="188"/>
      <c r="M4873" s="189"/>
    </row>
    <row r="4874" spans="2:13" outlineLevel="1" x14ac:dyDescent="0.35">
      <c r="B4874" s="107">
        <v>29</v>
      </c>
      <c r="C4874" s="108">
        <v>129</v>
      </c>
      <c r="D4874" s="192"/>
      <c r="E4874" s="191"/>
      <c r="F4874" s="178"/>
      <c r="G4874" s="179"/>
      <c r="H4874" s="180" t="str">
        <f t="shared" ref="H4874:H4905" si="135">IFERROR(E4874/$E$4741,"")</f>
        <v/>
      </c>
      <c r="I4874" s="181"/>
      <c r="J4874" s="182"/>
      <c r="K4874" s="187"/>
      <c r="L4874" s="188"/>
      <c r="M4874" s="189"/>
    </row>
    <row r="4875" spans="2:13" outlineLevel="1" x14ac:dyDescent="0.35">
      <c r="B4875" s="107">
        <v>29</v>
      </c>
      <c r="C4875" s="108">
        <v>130</v>
      </c>
      <c r="D4875" s="192"/>
      <c r="E4875" s="191"/>
      <c r="F4875" s="178"/>
      <c r="G4875" s="179"/>
      <c r="H4875" s="180" t="str">
        <f t="shared" si="135"/>
        <v/>
      </c>
      <c r="I4875" s="181"/>
      <c r="J4875" s="182"/>
      <c r="K4875" s="187"/>
      <c r="L4875" s="188"/>
      <c r="M4875" s="189"/>
    </row>
    <row r="4876" spans="2:13" outlineLevel="1" x14ac:dyDescent="0.35">
      <c r="B4876" s="107">
        <v>29</v>
      </c>
      <c r="C4876" s="108">
        <v>131</v>
      </c>
      <c r="D4876" s="192"/>
      <c r="E4876" s="191"/>
      <c r="F4876" s="178"/>
      <c r="G4876" s="179"/>
      <c r="H4876" s="180" t="str">
        <f t="shared" si="135"/>
        <v/>
      </c>
      <c r="I4876" s="181"/>
      <c r="J4876" s="182"/>
      <c r="K4876" s="187"/>
      <c r="L4876" s="188"/>
      <c r="M4876" s="189"/>
    </row>
    <row r="4877" spans="2:13" outlineLevel="1" x14ac:dyDescent="0.35">
      <c r="B4877" s="107">
        <v>29</v>
      </c>
      <c r="C4877" s="108">
        <v>132</v>
      </c>
      <c r="D4877" s="192"/>
      <c r="E4877" s="191"/>
      <c r="F4877" s="178"/>
      <c r="G4877" s="179"/>
      <c r="H4877" s="180" t="str">
        <f t="shared" si="135"/>
        <v/>
      </c>
      <c r="I4877" s="181"/>
      <c r="J4877" s="182"/>
      <c r="K4877" s="187"/>
      <c r="L4877" s="188"/>
      <c r="M4877" s="189"/>
    </row>
    <row r="4878" spans="2:13" outlineLevel="1" x14ac:dyDescent="0.35">
      <c r="B4878" s="107">
        <v>29</v>
      </c>
      <c r="C4878" s="108">
        <v>133</v>
      </c>
      <c r="D4878" s="192"/>
      <c r="E4878" s="191"/>
      <c r="F4878" s="178"/>
      <c r="G4878" s="179"/>
      <c r="H4878" s="180" t="str">
        <f t="shared" si="135"/>
        <v/>
      </c>
      <c r="I4878" s="181"/>
      <c r="J4878" s="182"/>
      <c r="K4878" s="187"/>
      <c r="L4878" s="188"/>
      <c r="M4878" s="189"/>
    </row>
    <row r="4879" spans="2:13" outlineLevel="1" x14ac:dyDescent="0.35">
      <c r="B4879" s="107">
        <v>29</v>
      </c>
      <c r="C4879" s="108">
        <v>134</v>
      </c>
      <c r="D4879" s="192"/>
      <c r="E4879" s="191"/>
      <c r="F4879" s="178"/>
      <c r="G4879" s="179"/>
      <c r="H4879" s="180" t="str">
        <f t="shared" si="135"/>
        <v/>
      </c>
      <c r="I4879" s="181"/>
      <c r="J4879" s="182"/>
      <c r="K4879" s="187"/>
      <c r="L4879" s="188"/>
      <c r="M4879" s="189"/>
    </row>
    <row r="4880" spans="2:13" outlineLevel="1" x14ac:dyDescent="0.35">
      <c r="B4880" s="107">
        <v>29</v>
      </c>
      <c r="C4880" s="108">
        <v>135</v>
      </c>
      <c r="D4880" s="192"/>
      <c r="E4880" s="191"/>
      <c r="F4880" s="178"/>
      <c r="G4880" s="179"/>
      <c r="H4880" s="180" t="str">
        <f t="shared" si="135"/>
        <v/>
      </c>
      <c r="I4880" s="181"/>
      <c r="J4880" s="182"/>
      <c r="K4880" s="187"/>
      <c r="L4880" s="188"/>
      <c r="M4880" s="189"/>
    </row>
    <row r="4881" spans="2:13" outlineLevel="1" x14ac:dyDescent="0.35">
      <c r="B4881" s="107">
        <v>29</v>
      </c>
      <c r="C4881" s="108">
        <v>136</v>
      </c>
      <c r="D4881" s="192"/>
      <c r="E4881" s="191"/>
      <c r="F4881" s="178"/>
      <c r="G4881" s="179"/>
      <c r="H4881" s="180" t="str">
        <f t="shared" si="135"/>
        <v/>
      </c>
      <c r="I4881" s="181"/>
      <c r="J4881" s="182"/>
      <c r="K4881" s="187"/>
      <c r="L4881" s="188"/>
      <c r="M4881" s="189"/>
    </row>
    <row r="4882" spans="2:13" outlineLevel="1" x14ac:dyDescent="0.35">
      <c r="B4882" s="107">
        <v>29</v>
      </c>
      <c r="C4882" s="108">
        <v>137</v>
      </c>
      <c r="D4882" s="192"/>
      <c r="E4882" s="191"/>
      <c r="F4882" s="178"/>
      <c r="G4882" s="179"/>
      <c r="H4882" s="180" t="str">
        <f t="shared" si="135"/>
        <v/>
      </c>
      <c r="I4882" s="181"/>
      <c r="J4882" s="182"/>
      <c r="K4882" s="187"/>
      <c r="L4882" s="188"/>
      <c r="M4882" s="189"/>
    </row>
    <row r="4883" spans="2:13" outlineLevel="1" x14ac:dyDescent="0.35">
      <c r="B4883" s="107">
        <v>29</v>
      </c>
      <c r="C4883" s="108">
        <v>138</v>
      </c>
      <c r="D4883" s="192"/>
      <c r="E4883" s="191"/>
      <c r="F4883" s="178"/>
      <c r="G4883" s="179"/>
      <c r="H4883" s="180" t="str">
        <f t="shared" si="135"/>
        <v/>
      </c>
      <c r="I4883" s="181"/>
      <c r="J4883" s="182"/>
      <c r="K4883" s="187"/>
      <c r="L4883" s="188"/>
      <c r="M4883" s="189"/>
    </row>
    <row r="4884" spans="2:13" outlineLevel="1" x14ac:dyDescent="0.35">
      <c r="B4884" s="107">
        <v>29</v>
      </c>
      <c r="C4884" s="108">
        <v>139</v>
      </c>
      <c r="D4884" s="192"/>
      <c r="E4884" s="191"/>
      <c r="F4884" s="178"/>
      <c r="G4884" s="179"/>
      <c r="H4884" s="180" t="str">
        <f t="shared" si="135"/>
        <v/>
      </c>
      <c r="I4884" s="181"/>
      <c r="J4884" s="182"/>
      <c r="K4884" s="187"/>
      <c r="L4884" s="188"/>
      <c r="M4884" s="189"/>
    </row>
    <row r="4885" spans="2:13" outlineLevel="1" x14ac:dyDescent="0.35">
      <c r="B4885" s="107">
        <v>29</v>
      </c>
      <c r="C4885" s="108">
        <v>140</v>
      </c>
      <c r="D4885" s="192"/>
      <c r="E4885" s="191"/>
      <c r="F4885" s="178"/>
      <c r="G4885" s="179"/>
      <c r="H4885" s="180" t="str">
        <f t="shared" si="135"/>
        <v/>
      </c>
      <c r="I4885" s="181"/>
      <c r="J4885" s="182"/>
      <c r="K4885" s="187"/>
      <c r="L4885" s="188"/>
      <c r="M4885" s="189"/>
    </row>
    <row r="4886" spans="2:13" outlineLevel="1" x14ac:dyDescent="0.35">
      <c r="B4886" s="107">
        <v>29</v>
      </c>
      <c r="C4886" s="108">
        <v>141</v>
      </c>
      <c r="D4886" s="192"/>
      <c r="E4886" s="191"/>
      <c r="F4886" s="178"/>
      <c r="G4886" s="179"/>
      <c r="H4886" s="180" t="str">
        <f t="shared" si="135"/>
        <v/>
      </c>
      <c r="I4886" s="181"/>
      <c r="J4886" s="182"/>
      <c r="K4886" s="187"/>
      <c r="L4886" s="188"/>
      <c r="M4886" s="189"/>
    </row>
    <row r="4887" spans="2:13" outlineLevel="1" x14ac:dyDescent="0.35">
      <c r="B4887" s="107">
        <v>29</v>
      </c>
      <c r="C4887" s="108">
        <v>142</v>
      </c>
      <c r="D4887" s="192"/>
      <c r="E4887" s="191"/>
      <c r="F4887" s="178"/>
      <c r="G4887" s="179"/>
      <c r="H4887" s="180" t="str">
        <f t="shared" si="135"/>
        <v/>
      </c>
      <c r="I4887" s="181"/>
      <c r="J4887" s="182"/>
      <c r="K4887" s="187"/>
      <c r="L4887" s="188"/>
      <c r="M4887" s="189"/>
    </row>
    <row r="4888" spans="2:13" outlineLevel="1" x14ac:dyDescent="0.35">
      <c r="B4888" s="107">
        <v>29</v>
      </c>
      <c r="C4888" s="108">
        <v>143</v>
      </c>
      <c r="D4888" s="192"/>
      <c r="E4888" s="191"/>
      <c r="F4888" s="178"/>
      <c r="G4888" s="179"/>
      <c r="H4888" s="180" t="str">
        <f t="shared" si="135"/>
        <v/>
      </c>
      <c r="I4888" s="181"/>
      <c r="J4888" s="182"/>
      <c r="K4888" s="187"/>
      <c r="L4888" s="188"/>
      <c r="M4888" s="189"/>
    </row>
    <row r="4889" spans="2:13" outlineLevel="1" x14ac:dyDescent="0.35">
      <c r="B4889" s="107">
        <v>29</v>
      </c>
      <c r="C4889" s="108">
        <v>144</v>
      </c>
      <c r="D4889" s="192"/>
      <c r="E4889" s="191"/>
      <c r="F4889" s="178"/>
      <c r="G4889" s="179"/>
      <c r="H4889" s="180" t="str">
        <f t="shared" si="135"/>
        <v/>
      </c>
      <c r="I4889" s="181"/>
      <c r="J4889" s="182"/>
      <c r="K4889" s="187"/>
      <c r="L4889" s="188"/>
      <c r="M4889" s="189"/>
    </row>
    <row r="4890" spans="2:13" outlineLevel="1" x14ac:dyDescent="0.35">
      <c r="B4890" s="107">
        <v>29</v>
      </c>
      <c r="C4890" s="108">
        <v>145</v>
      </c>
      <c r="D4890" s="192"/>
      <c r="E4890" s="191"/>
      <c r="F4890" s="178"/>
      <c r="G4890" s="179"/>
      <c r="H4890" s="180" t="str">
        <f t="shared" si="135"/>
        <v/>
      </c>
      <c r="I4890" s="181"/>
      <c r="J4890" s="182"/>
      <c r="K4890" s="187"/>
      <c r="L4890" s="188"/>
      <c r="M4890" s="189"/>
    </row>
    <row r="4891" spans="2:13" outlineLevel="1" x14ac:dyDescent="0.35">
      <c r="B4891" s="107">
        <v>29</v>
      </c>
      <c r="C4891" s="108">
        <v>146</v>
      </c>
      <c r="D4891" s="192"/>
      <c r="E4891" s="191"/>
      <c r="F4891" s="178"/>
      <c r="G4891" s="179"/>
      <c r="H4891" s="180" t="str">
        <f t="shared" si="135"/>
        <v/>
      </c>
      <c r="I4891" s="181"/>
      <c r="J4891" s="182"/>
      <c r="K4891" s="187"/>
      <c r="L4891" s="188"/>
      <c r="M4891" s="189"/>
    </row>
    <row r="4892" spans="2:13" outlineLevel="1" x14ac:dyDescent="0.35">
      <c r="B4892" s="107">
        <v>29</v>
      </c>
      <c r="C4892" s="108">
        <v>147</v>
      </c>
      <c r="D4892" s="192"/>
      <c r="E4892" s="191"/>
      <c r="F4892" s="178"/>
      <c r="G4892" s="179"/>
      <c r="H4892" s="180" t="str">
        <f t="shared" si="135"/>
        <v/>
      </c>
      <c r="I4892" s="181"/>
      <c r="J4892" s="182"/>
      <c r="K4892" s="187"/>
      <c r="L4892" s="188"/>
      <c r="M4892" s="189"/>
    </row>
    <row r="4893" spans="2:13" outlineLevel="1" x14ac:dyDescent="0.35">
      <c r="B4893" s="107">
        <v>29</v>
      </c>
      <c r="C4893" s="108">
        <v>148</v>
      </c>
      <c r="D4893" s="192"/>
      <c r="E4893" s="191"/>
      <c r="F4893" s="178"/>
      <c r="G4893" s="179"/>
      <c r="H4893" s="180" t="str">
        <f t="shared" si="135"/>
        <v/>
      </c>
      <c r="I4893" s="181"/>
      <c r="J4893" s="182"/>
      <c r="K4893" s="187"/>
      <c r="L4893" s="188"/>
      <c r="M4893" s="189"/>
    </row>
    <row r="4894" spans="2:13" outlineLevel="1" x14ac:dyDescent="0.35">
      <c r="B4894" s="107">
        <v>29</v>
      </c>
      <c r="C4894" s="108">
        <v>149</v>
      </c>
      <c r="D4894" s="192"/>
      <c r="E4894" s="191"/>
      <c r="F4894" s="178"/>
      <c r="G4894" s="179"/>
      <c r="H4894" s="180" t="str">
        <f t="shared" si="135"/>
        <v/>
      </c>
      <c r="I4894" s="181"/>
      <c r="J4894" s="182"/>
      <c r="K4894" s="187"/>
      <c r="L4894" s="188"/>
      <c r="M4894" s="189"/>
    </row>
    <row r="4895" spans="2:13" outlineLevel="1" x14ac:dyDescent="0.35">
      <c r="B4895" s="107">
        <v>29</v>
      </c>
      <c r="C4895" s="108">
        <v>150</v>
      </c>
      <c r="D4895" s="192"/>
      <c r="E4895" s="191"/>
      <c r="F4895" s="178"/>
      <c r="G4895" s="179"/>
      <c r="H4895" s="180" t="str">
        <f t="shared" si="135"/>
        <v/>
      </c>
      <c r="I4895" s="181"/>
      <c r="J4895" s="182"/>
      <c r="K4895" s="187"/>
      <c r="L4895" s="188"/>
      <c r="M4895" s="189"/>
    </row>
    <row r="4896" spans="2:13" outlineLevel="1" x14ac:dyDescent="0.35">
      <c r="B4896" s="107">
        <v>29</v>
      </c>
      <c r="C4896" s="108">
        <v>151</v>
      </c>
      <c r="D4896" s="192"/>
      <c r="E4896" s="191"/>
      <c r="F4896" s="178"/>
      <c r="G4896" s="179"/>
      <c r="H4896" s="180" t="str">
        <f t="shared" si="135"/>
        <v/>
      </c>
      <c r="I4896" s="181"/>
      <c r="J4896" s="182"/>
      <c r="K4896" s="187"/>
      <c r="L4896" s="188"/>
      <c r="M4896" s="189"/>
    </row>
    <row r="4897" spans="2:18" outlineLevel="1" x14ac:dyDescent="0.35">
      <c r="B4897" s="107">
        <v>29</v>
      </c>
      <c r="C4897" s="108">
        <v>152</v>
      </c>
      <c r="D4897" s="192"/>
      <c r="E4897" s="191"/>
      <c r="F4897" s="178"/>
      <c r="G4897" s="179"/>
      <c r="H4897" s="180" t="str">
        <f t="shared" si="135"/>
        <v/>
      </c>
      <c r="I4897" s="181"/>
      <c r="J4897" s="182"/>
      <c r="K4897" s="187"/>
      <c r="L4897" s="188"/>
      <c r="M4897" s="189"/>
    </row>
    <row r="4898" spans="2:18" outlineLevel="1" x14ac:dyDescent="0.35">
      <c r="B4898" s="107">
        <v>29</v>
      </c>
      <c r="C4898" s="108">
        <v>153</v>
      </c>
      <c r="D4898" s="192"/>
      <c r="E4898" s="191"/>
      <c r="F4898" s="178"/>
      <c r="G4898" s="179"/>
      <c r="H4898" s="180" t="str">
        <f t="shared" si="135"/>
        <v/>
      </c>
      <c r="I4898" s="181"/>
      <c r="J4898" s="182"/>
      <c r="K4898" s="187"/>
      <c r="L4898" s="188"/>
      <c r="M4898" s="189"/>
    </row>
    <row r="4899" spans="2:18" outlineLevel="1" x14ac:dyDescent="0.35">
      <c r="B4899" s="107">
        <v>29</v>
      </c>
      <c r="C4899" s="108">
        <v>154</v>
      </c>
      <c r="D4899" s="192"/>
      <c r="E4899" s="191"/>
      <c r="F4899" s="178"/>
      <c r="G4899" s="179"/>
      <c r="H4899" s="180" t="str">
        <f t="shared" si="135"/>
        <v/>
      </c>
      <c r="I4899" s="181"/>
      <c r="J4899" s="182"/>
      <c r="K4899" s="187"/>
      <c r="L4899" s="188"/>
      <c r="M4899" s="189"/>
    </row>
    <row r="4900" spans="2:18" outlineLevel="1" x14ac:dyDescent="0.35">
      <c r="B4900" s="107">
        <v>29</v>
      </c>
      <c r="C4900" s="108">
        <v>155</v>
      </c>
      <c r="D4900" s="192"/>
      <c r="E4900" s="191"/>
      <c r="F4900" s="178"/>
      <c r="G4900" s="179"/>
      <c r="H4900" s="180" t="str">
        <f t="shared" si="135"/>
        <v/>
      </c>
      <c r="I4900" s="181"/>
      <c r="J4900" s="182"/>
      <c r="K4900" s="187"/>
      <c r="L4900" s="188"/>
      <c r="M4900" s="189"/>
    </row>
    <row r="4901" spans="2:18" outlineLevel="1" x14ac:dyDescent="0.35">
      <c r="B4901" s="107">
        <v>29</v>
      </c>
      <c r="C4901" s="108">
        <v>156</v>
      </c>
      <c r="D4901" s="192"/>
      <c r="E4901" s="191"/>
      <c r="F4901" s="178"/>
      <c r="G4901" s="179"/>
      <c r="H4901" s="180" t="str">
        <f t="shared" si="135"/>
        <v/>
      </c>
      <c r="I4901" s="181"/>
      <c r="J4901" s="182"/>
      <c r="K4901" s="187"/>
      <c r="L4901" s="188"/>
      <c r="M4901" s="189"/>
    </row>
    <row r="4902" spans="2:18" outlineLevel="1" x14ac:dyDescent="0.35">
      <c r="B4902" s="107">
        <v>29</v>
      </c>
      <c r="C4902" s="108">
        <v>157</v>
      </c>
      <c r="D4902" s="192"/>
      <c r="E4902" s="191"/>
      <c r="F4902" s="178"/>
      <c r="G4902" s="179"/>
      <c r="H4902" s="180" t="str">
        <f t="shared" si="135"/>
        <v/>
      </c>
      <c r="I4902" s="181"/>
      <c r="J4902" s="182"/>
      <c r="K4902" s="187"/>
      <c r="L4902" s="188"/>
      <c r="M4902" s="189"/>
    </row>
    <row r="4903" spans="2:18" outlineLevel="1" x14ac:dyDescent="0.35">
      <c r="B4903" s="107">
        <v>29</v>
      </c>
      <c r="C4903" s="108">
        <v>158</v>
      </c>
      <c r="D4903" s="192"/>
      <c r="E4903" s="191"/>
      <c r="F4903" s="178"/>
      <c r="G4903" s="179"/>
      <c r="H4903" s="180" t="str">
        <f t="shared" si="135"/>
        <v/>
      </c>
      <c r="I4903" s="181"/>
      <c r="J4903" s="182"/>
      <c r="K4903" s="187"/>
      <c r="L4903" s="188"/>
      <c r="M4903" s="189"/>
    </row>
    <row r="4904" spans="2:18" outlineLevel="1" x14ac:dyDescent="0.35">
      <c r="B4904" s="107">
        <v>29</v>
      </c>
      <c r="C4904" s="108">
        <v>159</v>
      </c>
      <c r="D4904" s="192"/>
      <c r="E4904" s="191"/>
      <c r="F4904" s="178"/>
      <c r="G4904" s="179"/>
      <c r="H4904" s="180" t="str">
        <f t="shared" si="135"/>
        <v/>
      </c>
      <c r="I4904" s="197"/>
      <c r="J4904" s="182"/>
      <c r="K4904" s="187"/>
      <c r="L4904" s="188"/>
      <c r="M4904" s="189"/>
    </row>
    <row r="4905" spans="2:18" ht="15" outlineLevel="1" thickBot="1" x14ac:dyDescent="0.4">
      <c r="B4905" s="112">
        <v>29</v>
      </c>
      <c r="C4905" s="110">
        <v>160</v>
      </c>
      <c r="D4905" s="199"/>
      <c r="E4905" s="200"/>
      <c r="F4905" s="201"/>
      <c r="G4905" s="201"/>
      <c r="H4905" s="201" t="str">
        <f t="shared" si="135"/>
        <v/>
      </c>
      <c r="I4905" s="205"/>
      <c r="J4905" s="205"/>
      <c r="K4905" s="209"/>
      <c r="L4905" s="207"/>
      <c r="M4905" s="208"/>
    </row>
    <row r="4906" spans="2:18" x14ac:dyDescent="0.35">
      <c r="D4906" s="76"/>
      <c r="E4906" s="76"/>
      <c r="F4906" s="76"/>
      <c r="G4906" s="76"/>
      <c r="H4906" s="104"/>
      <c r="I4906" s="78"/>
      <c r="J4906" s="78"/>
      <c r="K4906" s="78"/>
      <c r="L4906" s="78"/>
      <c r="M4906" s="78"/>
    </row>
    <row r="4907" spans="2:18" ht="15" thickBot="1" x14ac:dyDescent="0.4"/>
    <row r="4908" spans="2:18" ht="43.5" x14ac:dyDescent="0.35">
      <c r="B4908" s="85" t="s">
        <v>342</v>
      </c>
      <c r="C4908" s="87" t="s">
        <v>360</v>
      </c>
      <c r="D4908" s="87" t="s">
        <v>360</v>
      </c>
      <c r="E4908" s="88"/>
      <c r="F4908" s="89" t="s">
        <v>3</v>
      </c>
    </row>
    <row r="4909" spans="2:18" ht="29.4" customHeight="1" x14ac:dyDescent="0.35">
      <c r="B4909" s="86">
        <f>B4915</f>
        <v>30</v>
      </c>
      <c r="C4909" s="90" t="s">
        <v>300</v>
      </c>
      <c r="D4909" s="90" t="s">
        <v>300</v>
      </c>
      <c r="E4909" s="172"/>
      <c r="F4909" s="173"/>
    </row>
    <row r="4910" spans="2:18" ht="43.5" x14ac:dyDescent="0.35">
      <c r="B4910" s="86">
        <f t="shared" ref="B4910:B4911" si="136">B4916</f>
        <v>30</v>
      </c>
      <c r="C4910" s="90" t="s">
        <v>301</v>
      </c>
      <c r="D4910" s="90" t="s">
        <v>301</v>
      </c>
      <c r="E4910" s="259"/>
      <c r="F4910" s="173"/>
    </row>
    <row r="4911" spans="2:18" ht="58.5" thickBot="1" x14ac:dyDescent="0.4">
      <c r="B4911" s="86">
        <f t="shared" si="136"/>
        <v>30</v>
      </c>
      <c r="C4911" s="91" t="s">
        <v>309</v>
      </c>
      <c r="D4911" s="91" t="s">
        <v>309</v>
      </c>
      <c r="E4911" s="174"/>
      <c r="F4911" s="175"/>
      <c r="R4911" s="84"/>
    </row>
    <row r="4912" spans="2:18" x14ac:dyDescent="0.35">
      <c r="D4912" s="72"/>
      <c r="E4912" s="103"/>
    </row>
    <row r="4913" spans="2:18" ht="15" thickBot="1" x14ac:dyDescent="0.4"/>
    <row r="4914" spans="2:18" ht="199.75" customHeight="1" thickBot="1" x14ac:dyDescent="0.4">
      <c r="B4914" s="82" t="s">
        <v>342</v>
      </c>
      <c r="C4914" s="133" t="s">
        <v>341</v>
      </c>
      <c r="D4914" s="66" t="s">
        <v>390</v>
      </c>
      <c r="E4914" s="67" t="s">
        <v>391</v>
      </c>
      <c r="F4914" s="67" t="s">
        <v>328</v>
      </c>
      <c r="G4914" s="67" t="s">
        <v>329</v>
      </c>
      <c r="H4914" s="67" t="s">
        <v>330</v>
      </c>
      <c r="I4914" s="67" t="s">
        <v>331</v>
      </c>
      <c r="J4914" s="67" t="s">
        <v>234</v>
      </c>
      <c r="K4914" s="67" t="s">
        <v>332</v>
      </c>
      <c r="L4914" s="67" t="s">
        <v>389</v>
      </c>
      <c r="M4914" s="70" t="s">
        <v>299</v>
      </c>
    </row>
    <row r="4915" spans="2:18" x14ac:dyDescent="0.35">
      <c r="B4915" s="111">
        <v>30</v>
      </c>
      <c r="C4915" s="109">
        <v>1</v>
      </c>
      <c r="D4915" s="176"/>
      <c r="E4915" s="177"/>
      <c r="F4915" s="178"/>
      <c r="G4915" s="179"/>
      <c r="H4915" s="180" t="str">
        <f t="shared" ref="H4915:H4946" si="137">IFERROR(E4915/$E$4910,"")</f>
        <v/>
      </c>
      <c r="I4915" s="181"/>
      <c r="J4915" s="182"/>
      <c r="K4915" s="183"/>
      <c r="L4915" s="184"/>
      <c r="M4915" s="185"/>
    </row>
    <row r="4916" spans="2:18" ht="15.5" x14ac:dyDescent="0.35">
      <c r="B4916" s="107">
        <v>30</v>
      </c>
      <c r="C4916" s="108">
        <v>2</v>
      </c>
      <c r="D4916" s="176"/>
      <c r="E4916" s="186"/>
      <c r="F4916" s="178"/>
      <c r="G4916" s="179"/>
      <c r="H4916" s="180" t="str">
        <f t="shared" si="137"/>
        <v/>
      </c>
      <c r="I4916" s="181"/>
      <c r="J4916" s="182"/>
      <c r="K4916" s="187"/>
      <c r="L4916" s="188"/>
      <c r="M4916" s="189"/>
      <c r="P4916" s="84"/>
      <c r="R4916" s="84"/>
    </row>
    <row r="4917" spans="2:18" x14ac:dyDescent="0.35">
      <c r="B4917" s="107">
        <v>30</v>
      </c>
      <c r="C4917" s="108">
        <v>3</v>
      </c>
      <c r="D4917" s="176"/>
      <c r="E4917" s="186"/>
      <c r="F4917" s="178"/>
      <c r="G4917" s="179"/>
      <c r="H4917" s="180" t="str">
        <f t="shared" si="137"/>
        <v/>
      </c>
      <c r="I4917" s="181"/>
      <c r="J4917" s="182"/>
      <c r="K4917" s="187"/>
      <c r="L4917" s="188"/>
      <c r="M4917" s="189"/>
    </row>
    <row r="4918" spans="2:18" x14ac:dyDescent="0.35">
      <c r="B4918" s="107">
        <v>30</v>
      </c>
      <c r="C4918" s="108">
        <v>4</v>
      </c>
      <c r="D4918" s="176"/>
      <c r="E4918" s="191"/>
      <c r="F4918" s="178"/>
      <c r="G4918" s="179"/>
      <c r="H4918" s="180" t="str">
        <f t="shared" si="137"/>
        <v/>
      </c>
      <c r="I4918" s="181"/>
      <c r="J4918" s="182"/>
      <c r="K4918" s="187"/>
      <c r="L4918" s="188"/>
      <c r="M4918" s="189"/>
    </row>
    <row r="4919" spans="2:18" x14ac:dyDescent="0.35">
      <c r="B4919" s="107">
        <v>30</v>
      </c>
      <c r="C4919" s="108">
        <v>5</v>
      </c>
      <c r="D4919" s="176"/>
      <c r="E4919" s="191"/>
      <c r="F4919" s="178"/>
      <c r="G4919" s="179"/>
      <c r="H4919" s="180" t="str">
        <f t="shared" si="137"/>
        <v/>
      </c>
      <c r="I4919" s="181"/>
      <c r="J4919" s="182"/>
      <c r="K4919" s="187"/>
      <c r="L4919" s="188"/>
      <c r="M4919" s="189"/>
    </row>
    <row r="4920" spans="2:18" x14ac:dyDescent="0.35">
      <c r="B4920" s="107">
        <v>30</v>
      </c>
      <c r="C4920" s="108">
        <v>6</v>
      </c>
      <c r="D4920" s="176"/>
      <c r="E4920" s="191"/>
      <c r="F4920" s="178"/>
      <c r="G4920" s="179"/>
      <c r="H4920" s="180" t="str">
        <f t="shared" si="137"/>
        <v/>
      </c>
      <c r="I4920" s="181"/>
      <c r="J4920" s="182"/>
      <c r="K4920" s="187"/>
      <c r="L4920" s="188"/>
      <c r="M4920" s="189"/>
    </row>
    <row r="4921" spans="2:18" x14ac:dyDescent="0.35">
      <c r="B4921" s="107">
        <v>30</v>
      </c>
      <c r="C4921" s="108">
        <v>7</v>
      </c>
      <c r="D4921" s="176"/>
      <c r="E4921" s="191"/>
      <c r="F4921" s="178"/>
      <c r="G4921" s="179"/>
      <c r="H4921" s="180" t="str">
        <f t="shared" si="137"/>
        <v/>
      </c>
      <c r="I4921" s="181"/>
      <c r="J4921" s="182"/>
      <c r="K4921" s="187"/>
      <c r="L4921" s="188"/>
      <c r="M4921" s="189"/>
    </row>
    <row r="4922" spans="2:18" x14ac:dyDescent="0.35">
      <c r="B4922" s="107">
        <v>30</v>
      </c>
      <c r="C4922" s="108">
        <v>8</v>
      </c>
      <c r="D4922" s="176"/>
      <c r="E4922" s="191"/>
      <c r="F4922" s="178"/>
      <c r="G4922" s="179"/>
      <c r="H4922" s="180" t="str">
        <f t="shared" si="137"/>
        <v/>
      </c>
      <c r="I4922" s="181"/>
      <c r="J4922" s="182"/>
      <c r="K4922" s="187"/>
      <c r="L4922" s="188"/>
      <c r="M4922" s="189"/>
    </row>
    <row r="4923" spans="2:18" x14ac:dyDescent="0.35">
      <c r="B4923" s="107">
        <v>30</v>
      </c>
      <c r="C4923" s="108">
        <v>9</v>
      </c>
      <c r="D4923" s="176"/>
      <c r="E4923" s="191"/>
      <c r="F4923" s="178"/>
      <c r="G4923" s="179"/>
      <c r="H4923" s="180" t="str">
        <f t="shared" si="137"/>
        <v/>
      </c>
      <c r="I4923" s="181"/>
      <c r="J4923" s="182"/>
      <c r="K4923" s="187"/>
      <c r="L4923" s="188"/>
      <c r="M4923" s="189"/>
    </row>
    <row r="4924" spans="2:18" x14ac:dyDescent="0.35">
      <c r="B4924" s="107">
        <v>30</v>
      </c>
      <c r="C4924" s="108">
        <v>10</v>
      </c>
      <c r="D4924" s="176"/>
      <c r="E4924" s="191"/>
      <c r="F4924" s="178"/>
      <c r="G4924" s="179"/>
      <c r="H4924" s="180" t="str">
        <f t="shared" si="137"/>
        <v/>
      </c>
      <c r="I4924" s="181"/>
      <c r="J4924" s="182"/>
      <c r="K4924" s="187"/>
      <c r="L4924" s="188"/>
      <c r="M4924" s="189"/>
    </row>
    <row r="4925" spans="2:18" outlineLevel="1" x14ac:dyDescent="0.35">
      <c r="B4925" s="107">
        <v>30</v>
      </c>
      <c r="C4925" s="108">
        <v>11</v>
      </c>
      <c r="D4925" s="192"/>
      <c r="E4925" s="191"/>
      <c r="F4925" s="178"/>
      <c r="G4925" s="179"/>
      <c r="H4925" s="180" t="str">
        <f t="shared" si="137"/>
        <v/>
      </c>
      <c r="I4925" s="181"/>
      <c r="J4925" s="182"/>
      <c r="K4925" s="187"/>
      <c r="L4925" s="188"/>
      <c r="M4925" s="189"/>
    </row>
    <row r="4926" spans="2:18" outlineLevel="1" x14ac:dyDescent="0.35">
      <c r="B4926" s="107">
        <v>30</v>
      </c>
      <c r="C4926" s="108">
        <v>12</v>
      </c>
      <c r="D4926" s="192"/>
      <c r="E4926" s="191"/>
      <c r="F4926" s="178"/>
      <c r="G4926" s="179"/>
      <c r="H4926" s="180" t="str">
        <f t="shared" si="137"/>
        <v/>
      </c>
      <c r="I4926" s="181"/>
      <c r="J4926" s="182"/>
      <c r="K4926" s="187"/>
      <c r="L4926" s="188"/>
      <c r="M4926" s="189"/>
    </row>
    <row r="4927" spans="2:18" outlineLevel="1" x14ac:dyDescent="0.35">
      <c r="B4927" s="107">
        <v>30</v>
      </c>
      <c r="C4927" s="108">
        <v>13</v>
      </c>
      <c r="D4927" s="192"/>
      <c r="E4927" s="191"/>
      <c r="F4927" s="178"/>
      <c r="G4927" s="179"/>
      <c r="H4927" s="180" t="str">
        <f t="shared" si="137"/>
        <v/>
      </c>
      <c r="I4927" s="181"/>
      <c r="J4927" s="182"/>
      <c r="K4927" s="187"/>
      <c r="L4927" s="188"/>
      <c r="M4927" s="189"/>
    </row>
    <row r="4928" spans="2:18" outlineLevel="1" x14ac:dyDescent="0.35">
      <c r="B4928" s="107">
        <v>30</v>
      </c>
      <c r="C4928" s="108">
        <v>14</v>
      </c>
      <c r="D4928" s="192"/>
      <c r="E4928" s="191"/>
      <c r="F4928" s="178"/>
      <c r="G4928" s="179"/>
      <c r="H4928" s="180" t="str">
        <f t="shared" si="137"/>
        <v/>
      </c>
      <c r="I4928" s="181"/>
      <c r="J4928" s="182"/>
      <c r="K4928" s="187"/>
      <c r="L4928" s="188"/>
      <c r="M4928" s="189"/>
    </row>
    <row r="4929" spans="2:13" outlineLevel="1" x14ac:dyDescent="0.35">
      <c r="B4929" s="107">
        <v>30</v>
      </c>
      <c r="C4929" s="108">
        <v>15</v>
      </c>
      <c r="D4929" s="192"/>
      <c r="E4929" s="191"/>
      <c r="F4929" s="178"/>
      <c r="G4929" s="179"/>
      <c r="H4929" s="180" t="str">
        <f t="shared" si="137"/>
        <v/>
      </c>
      <c r="I4929" s="181"/>
      <c r="J4929" s="182"/>
      <c r="K4929" s="187"/>
      <c r="L4929" s="188"/>
      <c r="M4929" s="189"/>
    </row>
    <row r="4930" spans="2:13" outlineLevel="1" x14ac:dyDescent="0.35">
      <c r="B4930" s="107">
        <v>30</v>
      </c>
      <c r="C4930" s="108">
        <v>16</v>
      </c>
      <c r="D4930" s="192"/>
      <c r="E4930" s="191"/>
      <c r="F4930" s="178"/>
      <c r="G4930" s="179"/>
      <c r="H4930" s="180" t="str">
        <f t="shared" si="137"/>
        <v/>
      </c>
      <c r="I4930" s="181"/>
      <c r="J4930" s="182"/>
      <c r="K4930" s="187"/>
      <c r="L4930" s="188"/>
      <c r="M4930" s="189"/>
    </row>
    <row r="4931" spans="2:13" outlineLevel="1" x14ac:dyDescent="0.35">
      <c r="B4931" s="107">
        <v>30</v>
      </c>
      <c r="C4931" s="108">
        <v>17</v>
      </c>
      <c r="D4931" s="192"/>
      <c r="E4931" s="191"/>
      <c r="F4931" s="178"/>
      <c r="G4931" s="179"/>
      <c r="H4931" s="180" t="str">
        <f t="shared" si="137"/>
        <v/>
      </c>
      <c r="I4931" s="181"/>
      <c r="J4931" s="182"/>
      <c r="K4931" s="187"/>
      <c r="L4931" s="188"/>
      <c r="M4931" s="189"/>
    </row>
    <row r="4932" spans="2:13" outlineLevel="1" x14ac:dyDescent="0.35">
      <c r="B4932" s="107">
        <v>30</v>
      </c>
      <c r="C4932" s="108">
        <v>18</v>
      </c>
      <c r="D4932" s="192"/>
      <c r="E4932" s="191"/>
      <c r="F4932" s="178"/>
      <c r="G4932" s="179"/>
      <c r="H4932" s="180" t="str">
        <f t="shared" si="137"/>
        <v/>
      </c>
      <c r="I4932" s="181"/>
      <c r="J4932" s="182"/>
      <c r="K4932" s="187"/>
      <c r="L4932" s="188"/>
      <c r="M4932" s="189"/>
    </row>
    <row r="4933" spans="2:13" outlineLevel="1" x14ac:dyDescent="0.35">
      <c r="B4933" s="107">
        <v>30</v>
      </c>
      <c r="C4933" s="108">
        <v>19</v>
      </c>
      <c r="D4933" s="192"/>
      <c r="E4933" s="191"/>
      <c r="F4933" s="178"/>
      <c r="G4933" s="179"/>
      <c r="H4933" s="180" t="str">
        <f t="shared" si="137"/>
        <v/>
      </c>
      <c r="I4933" s="181"/>
      <c r="J4933" s="182"/>
      <c r="K4933" s="187"/>
      <c r="L4933" s="188"/>
      <c r="M4933" s="189"/>
    </row>
    <row r="4934" spans="2:13" outlineLevel="1" x14ac:dyDescent="0.35">
      <c r="B4934" s="107">
        <v>30</v>
      </c>
      <c r="C4934" s="108">
        <v>20</v>
      </c>
      <c r="D4934" s="192"/>
      <c r="E4934" s="191"/>
      <c r="F4934" s="178"/>
      <c r="G4934" s="179"/>
      <c r="H4934" s="180" t="str">
        <f t="shared" si="137"/>
        <v/>
      </c>
      <c r="I4934" s="181"/>
      <c r="J4934" s="182"/>
      <c r="K4934" s="187"/>
      <c r="L4934" s="188"/>
      <c r="M4934" s="189"/>
    </row>
    <row r="4935" spans="2:13" outlineLevel="1" x14ac:dyDescent="0.35">
      <c r="B4935" s="107">
        <v>30</v>
      </c>
      <c r="C4935" s="108">
        <v>21</v>
      </c>
      <c r="D4935" s="192"/>
      <c r="E4935" s="191"/>
      <c r="F4935" s="178"/>
      <c r="G4935" s="179"/>
      <c r="H4935" s="180" t="str">
        <f t="shared" si="137"/>
        <v/>
      </c>
      <c r="I4935" s="181"/>
      <c r="J4935" s="182"/>
      <c r="K4935" s="187"/>
      <c r="L4935" s="188"/>
      <c r="M4935" s="189"/>
    </row>
    <row r="4936" spans="2:13" outlineLevel="1" x14ac:dyDescent="0.35">
      <c r="B4936" s="107">
        <v>30</v>
      </c>
      <c r="C4936" s="108">
        <v>22</v>
      </c>
      <c r="D4936" s="192"/>
      <c r="E4936" s="191"/>
      <c r="F4936" s="178"/>
      <c r="G4936" s="179"/>
      <c r="H4936" s="180" t="str">
        <f t="shared" si="137"/>
        <v/>
      </c>
      <c r="I4936" s="181"/>
      <c r="J4936" s="182"/>
      <c r="K4936" s="187"/>
      <c r="L4936" s="188"/>
      <c r="M4936" s="189"/>
    </row>
    <row r="4937" spans="2:13" outlineLevel="1" x14ac:dyDescent="0.35">
      <c r="B4937" s="107">
        <v>30</v>
      </c>
      <c r="C4937" s="108">
        <v>23</v>
      </c>
      <c r="D4937" s="192"/>
      <c r="E4937" s="191"/>
      <c r="F4937" s="178"/>
      <c r="G4937" s="179"/>
      <c r="H4937" s="180" t="str">
        <f t="shared" si="137"/>
        <v/>
      </c>
      <c r="I4937" s="181"/>
      <c r="J4937" s="182"/>
      <c r="K4937" s="187"/>
      <c r="L4937" s="188"/>
      <c r="M4937" s="189"/>
    </row>
    <row r="4938" spans="2:13" outlineLevel="1" x14ac:dyDescent="0.35">
      <c r="B4938" s="107">
        <v>30</v>
      </c>
      <c r="C4938" s="108">
        <v>24</v>
      </c>
      <c r="D4938" s="192"/>
      <c r="E4938" s="191"/>
      <c r="F4938" s="178"/>
      <c r="G4938" s="179"/>
      <c r="H4938" s="180" t="str">
        <f t="shared" si="137"/>
        <v/>
      </c>
      <c r="I4938" s="181"/>
      <c r="J4938" s="182"/>
      <c r="K4938" s="187"/>
      <c r="L4938" s="188"/>
      <c r="M4938" s="189"/>
    </row>
    <row r="4939" spans="2:13" outlineLevel="1" x14ac:dyDescent="0.35">
      <c r="B4939" s="107">
        <v>30</v>
      </c>
      <c r="C4939" s="108">
        <v>25</v>
      </c>
      <c r="D4939" s="192"/>
      <c r="E4939" s="191"/>
      <c r="F4939" s="178"/>
      <c r="G4939" s="179"/>
      <c r="H4939" s="180" t="str">
        <f t="shared" si="137"/>
        <v/>
      </c>
      <c r="I4939" s="181"/>
      <c r="J4939" s="182"/>
      <c r="K4939" s="187"/>
      <c r="L4939" s="188"/>
      <c r="M4939" s="189"/>
    </row>
    <row r="4940" spans="2:13" outlineLevel="1" x14ac:dyDescent="0.35">
      <c r="B4940" s="107">
        <v>30</v>
      </c>
      <c r="C4940" s="108">
        <v>26</v>
      </c>
      <c r="D4940" s="192"/>
      <c r="E4940" s="191"/>
      <c r="F4940" s="178"/>
      <c r="G4940" s="179"/>
      <c r="H4940" s="180" t="str">
        <f t="shared" si="137"/>
        <v/>
      </c>
      <c r="I4940" s="181"/>
      <c r="J4940" s="182"/>
      <c r="K4940" s="187"/>
      <c r="L4940" s="188"/>
      <c r="M4940" s="189"/>
    </row>
    <row r="4941" spans="2:13" outlineLevel="1" x14ac:dyDescent="0.35">
      <c r="B4941" s="107">
        <v>30</v>
      </c>
      <c r="C4941" s="108">
        <v>27</v>
      </c>
      <c r="D4941" s="192"/>
      <c r="E4941" s="191"/>
      <c r="F4941" s="178"/>
      <c r="G4941" s="179"/>
      <c r="H4941" s="180" t="str">
        <f t="shared" si="137"/>
        <v/>
      </c>
      <c r="I4941" s="181"/>
      <c r="J4941" s="182"/>
      <c r="K4941" s="187"/>
      <c r="L4941" s="188"/>
      <c r="M4941" s="189"/>
    </row>
    <row r="4942" spans="2:13" outlineLevel="1" x14ac:dyDescent="0.35">
      <c r="B4942" s="107">
        <v>30</v>
      </c>
      <c r="C4942" s="108">
        <v>28</v>
      </c>
      <c r="D4942" s="192"/>
      <c r="E4942" s="191"/>
      <c r="F4942" s="178"/>
      <c r="G4942" s="179"/>
      <c r="H4942" s="180" t="str">
        <f t="shared" si="137"/>
        <v/>
      </c>
      <c r="I4942" s="181"/>
      <c r="J4942" s="182"/>
      <c r="K4942" s="187"/>
      <c r="L4942" s="188"/>
      <c r="M4942" s="189"/>
    </row>
    <row r="4943" spans="2:13" outlineLevel="1" x14ac:dyDescent="0.35">
      <c r="B4943" s="107">
        <v>30</v>
      </c>
      <c r="C4943" s="108">
        <v>29</v>
      </c>
      <c r="D4943" s="192"/>
      <c r="E4943" s="191"/>
      <c r="F4943" s="178"/>
      <c r="G4943" s="179"/>
      <c r="H4943" s="180" t="str">
        <f t="shared" si="137"/>
        <v/>
      </c>
      <c r="I4943" s="181"/>
      <c r="J4943" s="182"/>
      <c r="K4943" s="187"/>
      <c r="L4943" s="188"/>
      <c r="M4943" s="189"/>
    </row>
    <row r="4944" spans="2:13" outlineLevel="1" x14ac:dyDescent="0.35">
      <c r="B4944" s="107">
        <v>30</v>
      </c>
      <c r="C4944" s="108">
        <v>30</v>
      </c>
      <c r="D4944" s="192"/>
      <c r="E4944" s="191"/>
      <c r="F4944" s="178"/>
      <c r="G4944" s="179"/>
      <c r="H4944" s="180" t="str">
        <f t="shared" si="137"/>
        <v/>
      </c>
      <c r="I4944" s="181"/>
      <c r="J4944" s="182"/>
      <c r="K4944" s="187"/>
      <c r="L4944" s="188"/>
      <c r="M4944" s="189"/>
    </row>
    <row r="4945" spans="2:13" outlineLevel="1" x14ac:dyDescent="0.35">
      <c r="B4945" s="107">
        <v>30</v>
      </c>
      <c r="C4945" s="108">
        <v>31</v>
      </c>
      <c r="D4945" s="192"/>
      <c r="E4945" s="191"/>
      <c r="F4945" s="178"/>
      <c r="G4945" s="179"/>
      <c r="H4945" s="180" t="str">
        <f t="shared" si="137"/>
        <v/>
      </c>
      <c r="I4945" s="181"/>
      <c r="J4945" s="182"/>
      <c r="K4945" s="187"/>
      <c r="L4945" s="188"/>
      <c r="M4945" s="189"/>
    </row>
    <row r="4946" spans="2:13" outlineLevel="1" x14ac:dyDescent="0.35">
      <c r="B4946" s="107">
        <v>30</v>
      </c>
      <c r="C4946" s="108">
        <v>32</v>
      </c>
      <c r="D4946" s="192"/>
      <c r="E4946" s="191"/>
      <c r="F4946" s="178"/>
      <c r="G4946" s="179"/>
      <c r="H4946" s="180" t="str">
        <f t="shared" si="137"/>
        <v/>
      </c>
      <c r="I4946" s="181"/>
      <c r="J4946" s="182"/>
      <c r="K4946" s="187"/>
      <c r="L4946" s="188"/>
      <c r="M4946" s="189"/>
    </row>
    <row r="4947" spans="2:13" outlineLevel="1" x14ac:dyDescent="0.35">
      <c r="B4947" s="107">
        <v>30</v>
      </c>
      <c r="C4947" s="108">
        <v>33</v>
      </c>
      <c r="D4947" s="192"/>
      <c r="E4947" s="191"/>
      <c r="F4947" s="178"/>
      <c r="G4947" s="179"/>
      <c r="H4947" s="180" t="str">
        <f t="shared" ref="H4947:H4978" si="138">IFERROR(E4947/$E$4910,"")</f>
        <v/>
      </c>
      <c r="I4947" s="181"/>
      <c r="J4947" s="182"/>
      <c r="K4947" s="187"/>
      <c r="L4947" s="188"/>
      <c r="M4947" s="189"/>
    </row>
    <row r="4948" spans="2:13" outlineLevel="1" x14ac:dyDescent="0.35">
      <c r="B4948" s="107">
        <v>30</v>
      </c>
      <c r="C4948" s="108">
        <v>34</v>
      </c>
      <c r="D4948" s="192"/>
      <c r="E4948" s="191"/>
      <c r="F4948" s="178"/>
      <c r="G4948" s="179"/>
      <c r="H4948" s="180" t="str">
        <f t="shared" si="138"/>
        <v/>
      </c>
      <c r="I4948" s="181"/>
      <c r="J4948" s="182"/>
      <c r="K4948" s="187"/>
      <c r="L4948" s="188"/>
      <c r="M4948" s="189"/>
    </row>
    <row r="4949" spans="2:13" outlineLevel="1" x14ac:dyDescent="0.35">
      <c r="B4949" s="107">
        <v>30</v>
      </c>
      <c r="C4949" s="108">
        <v>35</v>
      </c>
      <c r="D4949" s="192"/>
      <c r="E4949" s="191"/>
      <c r="F4949" s="178"/>
      <c r="G4949" s="179"/>
      <c r="H4949" s="180" t="str">
        <f t="shared" si="138"/>
        <v/>
      </c>
      <c r="I4949" s="181"/>
      <c r="J4949" s="182"/>
      <c r="K4949" s="187"/>
      <c r="L4949" s="188"/>
      <c r="M4949" s="189"/>
    </row>
    <row r="4950" spans="2:13" outlineLevel="1" x14ac:dyDescent="0.35">
      <c r="B4950" s="107">
        <v>30</v>
      </c>
      <c r="C4950" s="108">
        <v>36</v>
      </c>
      <c r="D4950" s="192"/>
      <c r="E4950" s="191"/>
      <c r="F4950" s="178"/>
      <c r="G4950" s="179"/>
      <c r="H4950" s="180" t="str">
        <f t="shared" si="138"/>
        <v/>
      </c>
      <c r="I4950" s="181"/>
      <c r="J4950" s="182"/>
      <c r="K4950" s="187"/>
      <c r="L4950" s="188"/>
      <c r="M4950" s="189"/>
    </row>
    <row r="4951" spans="2:13" outlineLevel="1" x14ac:dyDescent="0.35">
      <c r="B4951" s="107">
        <v>30</v>
      </c>
      <c r="C4951" s="108">
        <v>37</v>
      </c>
      <c r="D4951" s="192"/>
      <c r="E4951" s="191"/>
      <c r="F4951" s="178"/>
      <c r="G4951" s="179"/>
      <c r="H4951" s="180" t="str">
        <f t="shared" si="138"/>
        <v/>
      </c>
      <c r="I4951" s="181"/>
      <c r="J4951" s="182"/>
      <c r="K4951" s="187"/>
      <c r="L4951" s="188"/>
      <c r="M4951" s="189"/>
    </row>
    <row r="4952" spans="2:13" outlineLevel="1" x14ac:dyDescent="0.35">
      <c r="B4952" s="107">
        <v>30</v>
      </c>
      <c r="C4952" s="108">
        <v>38</v>
      </c>
      <c r="D4952" s="192"/>
      <c r="E4952" s="191"/>
      <c r="F4952" s="178"/>
      <c r="G4952" s="179"/>
      <c r="H4952" s="180" t="str">
        <f t="shared" si="138"/>
        <v/>
      </c>
      <c r="I4952" s="181"/>
      <c r="J4952" s="182"/>
      <c r="K4952" s="187"/>
      <c r="L4952" s="188"/>
      <c r="M4952" s="189"/>
    </row>
    <row r="4953" spans="2:13" outlineLevel="1" x14ac:dyDescent="0.35">
      <c r="B4953" s="107">
        <v>30</v>
      </c>
      <c r="C4953" s="108">
        <v>39</v>
      </c>
      <c r="D4953" s="192"/>
      <c r="E4953" s="191"/>
      <c r="F4953" s="178"/>
      <c r="G4953" s="179"/>
      <c r="H4953" s="180" t="str">
        <f t="shared" si="138"/>
        <v/>
      </c>
      <c r="I4953" s="181"/>
      <c r="J4953" s="182"/>
      <c r="K4953" s="187"/>
      <c r="L4953" s="188"/>
      <c r="M4953" s="189"/>
    </row>
    <row r="4954" spans="2:13" outlineLevel="1" x14ac:dyDescent="0.35">
      <c r="B4954" s="107">
        <v>30</v>
      </c>
      <c r="C4954" s="108">
        <v>40</v>
      </c>
      <c r="D4954" s="192"/>
      <c r="E4954" s="191"/>
      <c r="F4954" s="178"/>
      <c r="G4954" s="179"/>
      <c r="H4954" s="180" t="str">
        <f t="shared" si="138"/>
        <v/>
      </c>
      <c r="I4954" s="181"/>
      <c r="J4954" s="182"/>
      <c r="K4954" s="187"/>
      <c r="L4954" s="188"/>
      <c r="M4954" s="189"/>
    </row>
    <row r="4955" spans="2:13" outlineLevel="1" x14ac:dyDescent="0.35">
      <c r="B4955" s="107">
        <v>30</v>
      </c>
      <c r="C4955" s="108">
        <v>41</v>
      </c>
      <c r="D4955" s="192"/>
      <c r="E4955" s="191"/>
      <c r="F4955" s="178"/>
      <c r="G4955" s="179"/>
      <c r="H4955" s="180" t="str">
        <f t="shared" si="138"/>
        <v/>
      </c>
      <c r="I4955" s="181"/>
      <c r="J4955" s="182"/>
      <c r="K4955" s="187"/>
      <c r="L4955" s="188"/>
      <c r="M4955" s="189"/>
    </row>
    <row r="4956" spans="2:13" outlineLevel="1" x14ac:dyDescent="0.35">
      <c r="B4956" s="107">
        <v>30</v>
      </c>
      <c r="C4956" s="108">
        <v>42</v>
      </c>
      <c r="D4956" s="192"/>
      <c r="E4956" s="191"/>
      <c r="F4956" s="178"/>
      <c r="G4956" s="179"/>
      <c r="H4956" s="180" t="str">
        <f t="shared" si="138"/>
        <v/>
      </c>
      <c r="I4956" s="181"/>
      <c r="J4956" s="182"/>
      <c r="K4956" s="187"/>
      <c r="L4956" s="188"/>
      <c r="M4956" s="189"/>
    </row>
    <row r="4957" spans="2:13" outlineLevel="1" x14ac:dyDescent="0.35">
      <c r="B4957" s="107">
        <v>30</v>
      </c>
      <c r="C4957" s="108">
        <v>43</v>
      </c>
      <c r="D4957" s="192"/>
      <c r="E4957" s="191"/>
      <c r="F4957" s="178"/>
      <c r="G4957" s="179"/>
      <c r="H4957" s="180" t="str">
        <f t="shared" si="138"/>
        <v/>
      </c>
      <c r="I4957" s="181"/>
      <c r="J4957" s="182"/>
      <c r="K4957" s="187"/>
      <c r="L4957" s="188"/>
      <c r="M4957" s="189"/>
    </row>
    <row r="4958" spans="2:13" outlineLevel="1" x14ac:dyDescent="0.35">
      <c r="B4958" s="107">
        <v>30</v>
      </c>
      <c r="C4958" s="108">
        <v>44</v>
      </c>
      <c r="D4958" s="192"/>
      <c r="E4958" s="191"/>
      <c r="F4958" s="178"/>
      <c r="G4958" s="179"/>
      <c r="H4958" s="180" t="str">
        <f t="shared" si="138"/>
        <v/>
      </c>
      <c r="I4958" s="181"/>
      <c r="J4958" s="182"/>
      <c r="K4958" s="187"/>
      <c r="L4958" s="188"/>
      <c r="M4958" s="189"/>
    </row>
    <row r="4959" spans="2:13" outlineLevel="1" x14ac:dyDescent="0.35">
      <c r="B4959" s="107">
        <v>30</v>
      </c>
      <c r="C4959" s="108">
        <v>45</v>
      </c>
      <c r="D4959" s="192"/>
      <c r="E4959" s="191"/>
      <c r="F4959" s="178"/>
      <c r="G4959" s="179"/>
      <c r="H4959" s="180" t="str">
        <f t="shared" si="138"/>
        <v/>
      </c>
      <c r="I4959" s="181"/>
      <c r="J4959" s="182"/>
      <c r="K4959" s="187"/>
      <c r="L4959" s="188"/>
      <c r="M4959" s="189"/>
    </row>
    <row r="4960" spans="2:13" outlineLevel="1" x14ac:dyDescent="0.35">
      <c r="B4960" s="107">
        <v>30</v>
      </c>
      <c r="C4960" s="108">
        <v>46</v>
      </c>
      <c r="D4960" s="192"/>
      <c r="E4960" s="191"/>
      <c r="F4960" s="178"/>
      <c r="G4960" s="179"/>
      <c r="H4960" s="180" t="str">
        <f t="shared" si="138"/>
        <v/>
      </c>
      <c r="I4960" s="181"/>
      <c r="J4960" s="182"/>
      <c r="K4960" s="187"/>
      <c r="L4960" s="188"/>
      <c r="M4960" s="189"/>
    </row>
    <row r="4961" spans="2:13" outlineLevel="1" x14ac:dyDescent="0.35">
      <c r="B4961" s="107">
        <v>30</v>
      </c>
      <c r="C4961" s="108">
        <v>47</v>
      </c>
      <c r="D4961" s="192"/>
      <c r="E4961" s="191"/>
      <c r="F4961" s="178"/>
      <c r="G4961" s="179"/>
      <c r="H4961" s="180" t="str">
        <f t="shared" si="138"/>
        <v/>
      </c>
      <c r="I4961" s="181"/>
      <c r="J4961" s="182"/>
      <c r="K4961" s="187"/>
      <c r="L4961" s="188"/>
      <c r="M4961" s="189"/>
    </row>
    <row r="4962" spans="2:13" outlineLevel="1" x14ac:dyDescent="0.35">
      <c r="B4962" s="107">
        <v>30</v>
      </c>
      <c r="C4962" s="108">
        <v>48</v>
      </c>
      <c r="D4962" s="192"/>
      <c r="E4962" s="191"/>
      <c r="F4962" s="178"/>
      <c r="G4962" s="179"/>
      <c r="H4962" s="180" t="str">
        <f t="shared" si="138"/>
        <v/>
      </c>
      <c r="I4962" s="181"/>
      <c r="J4962" s="182"/>
      <c r="K4962" s="187"/>
      <c r="L4962" s="188"/>
      <c r="M4962" s="189"/>
    </row>
    <row r="4963" spans="2:13" outlineLevel="1" x14ac:dyDescent="0.35">
      <c r="B4963" s="107">
        <v>30</v>
      </c>
      <c r="C4963" s="108">
        <v>49</v>
      </c>
      <c r="D4963" s="192"/>
      <c r="E4963" s="191"/>
      <c r="F4963" s="178"/>
      <c r="G4963" s="179"/>
      <c r="H4963" s="180" t="str">
        <f t="shared" si="138"/>
        <v/>
      </c>
      <c r="I4963" s="181"/>
      <c r="J4963" s="182"/>
      <c r="K4963" s="187"/>
      <c r="L4963" s="188"/>
      <c r="M4963" s="189"/>
    </row>
    <row r="4964" spans="2:13" outlineLevel="1" x14ac:dyDescent="0.35">
      <c r="B4964" s="107">
        <v>30</v>
      </c>
      <c r="C4964" s="108">
        <v>50</v>
      </c>
      <c r="D4964" s="192"/>
      <c r="E4964" s="191"/>
      <c r="F4964" s="178"/>
      <c r="G4964" s="179"/>
      <c r="H4964" s="180" t="str">
        <f t="shared" si="138"/>
        <v/>
      </c>
      <c r="I4964" s="181"/>
      <c r="J4964" s="182"/>
      <c r="K4964" s="187"/>
      <c r="L4964" s="188"/>
      <c r="M4964" s="189"/>
    </row>
    <row r="4965" spans="2:13" outlineLevel="1" x14ac:dyDescent="0.35">
      <c r="B4965" s="107">
        <v>30</v>
      </c>
      <c r="C4965" s="108">
        <v>51</v>
      </c>
      <c r="D4965" s="192"/>
      <c r="E4965" s="191"/>
      <c r="F4965" s="178"/>
      <c r="G4965" s="179"/>
      <c r="H4965" s="180" t="str">
        <f t="shared" si="138"/>
        <v/>
      </c>
      <c r="I4965" s="181"/>
      <c r="J4965" s="182"/>
      <c r="K4965" s="187"/>
      <c r="L4965" s="188"/>
      <c r="M4965" s="189"/>
    </row>
    <row r="4966" spans="2:13" outlineLevel="1" x14ac:dyDescent="0.35">
      <c r="B4966" s="107">
        <v>30</v>
      </c>
      <c r="C4966" s="108">
        <v>52</v>
      </c>
      <c r="D4966" s="192"/>
      <c r="E4966" s="191"/>
      <c r="F4966" s="178"/>
      <c r="G4966" s="179"/>
      <c r="H4966" s="180" t="str">
        <f t="shared" si="138"/>
        <v/>
      </c>
      <c r="I4966" s="181"/>
      <c r="J4966" s="182"/>
      <c r="K4966" s="187"/>
      <c r="L4966" s="188"/>
      <c r="M4966" s="189"/>
    </row>
    <row r="4967" spans="2:13" outlineLevel="1" x14ac:dyDescent="0.35">
      <c r="B4967" s="107">
        <v>30</v>
      </c>
      <c r="C4967" s="108">
        <v>53</v>
      </c>
      <c r="D4967" s="192"/>
      <c r="E4967" s="191"/>
      <c r="F4967" s="178"/>
      <c r="G4967" s="179"/>
      <c r="H4967" s="180" t="str">
        <f t="shared" si="138"/>
        <v/>
      </c>
      <c r="I4967" s="181"/>
      <c r="J4967" s="182"/>
      <c r="K4967" s="187"/>
      <c r="L4967" s="188"/>
      <c r="M4967" s="189"/>
    </row>
    <row r="4968" spans="2:13" outlineLevel="1" x14ac:dyDescent="0.35">
      <c r="B4968" s="107">
        <v>30</v>
      </c>
      <c r="C4968" s="108">
        <v>54</v>
      </c>
      <c r="D4968" s="193"/>
      <c r="E4968" s="191"/>
      <c r="F4968" s="178"/>
      <c r="G4968" s="179"/>
      <c r="H4968" s="180" t="str">
        <f t="shared" si="138"/>
        <v/>
      </c>
      <c r="I4968" s="181"/>
      <c r="J4968" s="182"/>
      <c r="K4968" s="187"/>
      <c r="L4968" s="188"/>
      <c r="M4968" s="189"/>
    </row>
    <row r="4969" spans="2:13" outlineLevel="1" x14ac:dyDescent="0.35">
      <c r="B4969" s="107">
        <v>30</v>
      </c>
      <c r="C4969" s="108">
        <v>55</v>
      </c>
      <c r="D4969" s="194"/>
      <c r="E4969" s="195"/>
      <c r="F4969" s="178"/>
      <c r="G4969" s="179"/>
      <c r="H4969" s="180" t="str">
        <f t="shared" si="138"/>
        <v/>
      </c>
      <c r="I4969" s="181"/>
      <c r="J4969" s="182"/>
      <c r="K4969" s="187"/>
      <c r="L4969" s="188"/>
      <c r="M4969" s="189"/>
    </row>
    <row r="4970" spans="2:13" outlineLevel="1" x14ac:dyDescent="0.35">
      <c r="B4970" s="107">
        <v>30</v>
      </c>
      <c r="C4970" s="108">
        <v>56</v>
      </c>
      <c r="D4970" s="196"/>
      <c r="E4970" s="195"/>
      <c r="F4970" s="178"/>
      <c r="G4970" s="179"/>
      <c r="H4970" s="180" t="str">
        <f t="shared" si="138"/>
        <v/>
      </c>
      <c r="I4970" s="181"/>
      <c r="J4970" s="182"/>
      <c r="K4970" s="187"/>
      <c r="L4970" s="188"/>
      <c r="M4970" s="189"/>
    </row>
    <row r="4971" spans="2:13" outlineLevel="1" x14ac:dyDescent="0.35">
      <c r="B4971" s="107">
        <v>30</v>
      </c>
      <c r="C4971" s="108">
        <v>57</v>
      </c>
      <c r="D4971" s="194"/>
      <c r="E4971" s="195"/>
      <c r="F4971" s="178"/>
      <c r="G4971" s="179"/>
      <c r="H4971" s="180" t="str">
        <f t="shared" si="138"/>
        <v/>
      </c>
      <c r="I4971" s="181"/>
      <c r="J4971" s="182"/>
      <c r="K4971" s="187"/>
      <c r="L4971" s="188"/>
      <c r="M4971" s="189"/>
    </row>
    <row r="4972" spans="2:13" outlineLevel="1" x14ac:dyDescent="0.35">
      <c r="B4972" s="107">
        <v>30</v>
      </c>
      <c r="C4972" s="108">
        <v>58</v>
      </c>
      <c r="D4972" s="176"/>
      <c r="E4972" s="191"/>
      <c r="F4972" s="178"/>
      <c r="G4972" s="179"/>
      <c r="H4972" s="180" t="str">
        <f t="shared" si="138"/>
        <v/>
      </c>
      <c r="I4972" s="181"/>
      <c r="J4972" s="182"/>
      <c r="K4972" s="187"/>
      <c r="L4972" s="188"/>
      <c r="M4972" s="189"/>
    </row>
    <row r="4973" spans="2:13" outlineLevel="1" x14ac:dyDescent="0.35">
      <c r="B4973" s="107">
        <v>30</v>
      </c>
      <c r="C4973" s="108">
        <v>59</v>
      </c>
      <c r="D4973" s="192"/>
      <c r="E4973" s="191"/>
      <c r="F4973" s="178"/>
      <c r="G4973" s="179"/>
      <c r="H4973" s="180" t="str">
        <f t="shared" si="138"/>
        <v/>
      </c>
      <c r="I4973" s="181"/>
      <c r="J4973" s="182"/>
      <c r="K4973" s="187"/>
      <c r="L4973" s="188"/>
      <c r="M4973" s="189"/>
    </row>
    <row r="4974" spans="2:13" outlineLevel="1" x14ac:dyDescent="0.35">
      <c r="B4974" s="107">
        <v>30</v>
      </c>
      <c r="C4974" s="108">
        <v>60</v>
      </c>
      <c r="D4974" s="192"/>
      <c r="E4974" s="191"/>
      <c r="F4974" s="178"/>
      <c r="G4974" s="179"/>
      <c r="H4974" s="180" t="str">
        <f t="shared" si="138"/>
        <v/>
      </c>
      <c r="I4974" s="181"/>
      <c r="J4974" s="182"/>
      <c r="K4974" s="187"/>
      <c r="L4974" s="188"/>
      <c r="M4974" s="189"/>
    </row>
    <row r="4975" spans="2:13" outlineLevel="1" x14ac:dyDescent="0.35">
      <c r="B4975" s="107">
        <v>30</v>
      </c>
      <c r="C4975" s="108">
        <v>61</v>
      </c>
      <c r="D4975" s="192"/>
      <c r="E4975" s="191"/>
      <c r="F4975" s="178"/>
      <c r="G4975" s="179"/>
      <c r="H4975" s="180" t="str">
        <f t="shared" si="138"/>
        <v/>
      </c>
      <c r="I4975" s="181"/>
      <c r="J4975" s="182"/>
      <c r="K4975" s="187"/>
      <c r="L4975" s="188"/>
      <c r="M4975" s="189"/>
    </row>
    <row r="4976" spans="2:13" outlineLevel="1" x14ac:dyDescent="0.35">
      <c r="B4976" s="107">
        <v>30</v>
      </c>
      <c r="C4976" s="108">
        <v>62</v>
      </c>
      <c r="D4976" s="192"/>
      <c r="E4976" s="191"/>
      <c r="F4976" s="178"/>
      <c r="G4976" s="179"/>
      <c r="H4976" s="180" t="str">
        <f t="shared" si="138"/>
        <v/>
      </c>
      <c r="I4976" s="181"/>
      <c r="J4976" s="182"/>
      <c r="K4976" s="187"/>
      <c r="L4976" s="188"/>
      <c r="M4976" s="189"/>
    </row>
    <row r="4977" spans="2:13" outlineLevel="1" x14ac:dyDescent="0.35">
      <c r="B4977" s="107">
        <v>30</v>
      </c>
      <c r="C4977" s="108">
        <v>63</v>
      </c>
      <c r="D4977" s="192"/>
      <c r="E4977" s="191"/>
      <c r="F4977" s="178"/>
      <c r="G4977" s="179"/>
      <c r="H4977" s="180" t="str">
        <f t="shared" si="138"/>
        <v/>
      </c>
      <c r="I4977" s="181"/>
      <c r="J4977" s="182"/>
      <c r="K4977" s="187"/>
      <c r="L4977" s="188"/>
      <c r="M4977" s="189"/>
    </row>
    <row r="4978" spans="2:13" outlineLevel="1" x14ac:dyDescent="0.35">
      <c r="B4978" s="107">
        <v>30</v>
      </c>
      <c r="C4978" s="108">
        <v>64</v>
      </c>
      <c r="D4978" s="192"/>
      <c r="E4978" s="191"/>
      <c r="F4978" s="178"/>
      <c r="G4978" s="179"/>
      <c r="H4978" s="180" t="str">
        <f t="shared" si="138"/>
        <v/>
      </c>
      <c r="I4978" s="181"/>
      <c r="J4978" s="182"/>
      <c r="K4978" s="187"/>
      <c r="L4978" s="188"/>
      <c r="M4978" s="189"/>
    </row>
    <row r="4979" spans="2:13" outlineLevel="1" x14ac:dyDescent="0.35">
      <c r="B4979" s="107">
        <v>30</v>
      </c>
      <c r="C4979" s="108">
        <v>65</v>
      </c>
      <c r="D4979" s="192"/>
      <c r="E4979" s="191"/>
      <c r="F4979" s="178"/>
      <c r="G4979" s="179"/>
      <c r="H4979" s="180" t="str">
        <f t="shared" ref="H4979:H5010" si="139">IFERROR(E4979/$E$4910,"")</f>
        <v/>
      </c>
      <c r="I4979" s="181"/>
      <c r="J4979" s="182"/>
      <c r="K4979" s="187"/>
      <c r="L4979" s="188"/>
      <c r="M4979" s="189"/>
    </row>
    <row r="4980" spans="2:13" outlineLevel="1" x14ac:dyDescent="0.35">
      <c r="B4980" s="107">
        <v>30</v>
      </c>
      <c r="C4980" s="108">
        <v>66</v>
      </c>
      <c r="D4980" s="192"/>
      <c r="E4980" s="191"/>
      <c r="F4980" s="178"/>
      <c r="G4980" s="179"/>
      <c r="H4980" s="180" t="str">
        <f t="shared" si="139"/>
        <v/>
      </c>
      <c r="I4980" s="181"/>
      <c r="J4980" s="182"/>
      <c r="K4980" s="187"/>
      <c r="L4980" s="188"/>
      <c r="M4980" s="189"/>
    </row>
    <row r="4981" spans="2:13" outlineLevel="1" x14ac:dyDescent="0.35">
      <c r="B4981" s="107">
        <v>30</v>
      </c>
      <c r="C4981" s="108">
        <v>67</v>
      </c>
      <c r="D4981" s="192"/>
      <c r="E4981" s="191"/>
      <c r="F4981" s="178"/>
      <c r="G4981" s="179"/>
      <c r="H4981" s="180" t="str">
        <f t="shared" si="139"/>
        <v/>
      </c>
      <c r="I4981" s="181"/>
      <c r="J4981" s="182"/>
      <c r="K4981" s="187"/>
      <c r="L4981" s="188"/>
      <c r="M4981" s="189"/>
    </row>
    <row r="4982" spans="2:13" outlineLevel="1" x14ac:dyDescent="0.35">
      <c r="B4982" s="107">
        <v>30</v>
      </c>
      <c r="C4982" s="108">
        <v>68</v>
      </c>
      <c r="D4982" s="192"/>
      <c r="E4982" s="191"/>
      <c r="F4982" s="178"/>
      <c r="G4982" s="179"/>
      <c r="H4982" s="180" t="str">
        <f t="shared" si="139"/>
        <v/>
      </c>
      <c r="I4982" s="181"/>
      <c r="J4982" s="182"/>
      <c r="K4982" s="187"/>
      <c r="L4982" s="188"/>
      <c r="M4982" s="189"/>
    </row>
    <row r="4983" spans="2:13" outlineLevel="1" x14ac:dyDescent="0.35">
      <c r="B4983" s="107">
        <v>30</v>
      </c>
      <c r="C4983" s="108">
        <v>69</v>
      </c>
      <c r="D4983" s="192"/>
      <c r="E4983" s="191"/>
      <c r="F4983" s="178"/>
      <c r="G4983" s="179"/>
      <c r="H4983" s="180" t="str">
        <f t="shared" si="139"/>
        <v/>
      </c>
      <c r="I4983" s="181"/>
      <c r="J4983" s="182"/>
      <c r="K4983" s="187"/>
      <c r="L4983" s="188"/>
      <c r="M4983" s="189"/>
    </row>
    <row r="4984" spans="2:13" outlineLevel="1" x14ac:dyDescent="0.35">
      <c r="B4984" s="107">
        <v>30</v>
      </c>
      <c r="C4984" s="108">
        <v>70</v>
      </c>
      <c r="D4984" s="192"/>
      <c r="E4984" s="191"/>
      <c r="F4984" s="178"/>
      <c r="G4984" s="179"/>
      <c r="H4984" s="180" t="str">
        <f t="shared" si="139"/>
        <v/>
      </c>
      <c r="I4984" s="181"/>
      <c r="J4984" s="182"/>
      <c r="K4984" s="187"/>
      <c r="L4984" s="188"/>
      <c r="M4984" s="189"/>
    </row>
    <row r="4985" spans="2:13" outlineLevel="1" x14ac:dyDescent="0.35">
      <c r="B4985" s="107">
        <v>30</v>
      </c>
      <c r="C4985" s="108">
        <v>71</v>
      </c>
      <c r="D4985" s="192"/>
      <c r="E4985" s="191"/>
      <c r="F4985" s="178"/>
      <c r="G4985" s="179"/>
      <c r="H4985" s="180" t="str">
        <f t="shared" si="139"/>
        <v/>
      </c>
      <c r="I4985" s="181"/>
      <c r="J4985" s="182"/>
      <c r="K4985" s="187"/>
      <c r="L4985" s="188"/>
      <c r="M4985" s="189"/>
    </row>
    <row r="4986" spans="2:13" outlineLevel="1" x14ac:dyDescent="0.35">
      <c r="B4986" s="107">
        <v>30</v>
      </c>
      <c r="C4986" s="108">
        <v>72</v>
      </c>
      <c r="D4986" s="192"/>
      <c r="E4986" s="191"/>
      <c r="F4986" s="178"/>
      <c r="G4986" s="179"/>
      <c r="H4986" s="180" t="str">
        <f t="shared" si="139"/>
        <v/>
      </c>
      <c r="I4986" s="181"/>
      <c r="J4986" s="182"/>
      <c r="K4986" s="187"/>
      <c r="L4986" s="188"/>
      <c r="M4986" s="189"/>
    </row>
    <row r="4987" spans="2:13" outlineLevel="1" x14ac:dyDescent="0.35">
      <c r="B4987" s="107">
        <v>30</v>
      </c>
      <c r="C4987" s="108">
        <v>73</v>
      </c>
      <c r="D4987" s="192"/>
      <c r="E4987" s="191"/>
      <c r="F4987" s="178"/>
      <c r="G4987" s="179"/>
      <c r="H4987" s="180" t="str">
        <f t="shared" si="139"/>
        <v/>
      </c>
      <c r="I4987" s="181"/>
      <c r="J4987" s="182"/>
      <c r="K4987" s="187"/>
      <c r="L4987" s="188"/>
      <c r="M4987" s="189"/>
    </row>
    <row r="4988" spans="2:13" outlineLevel="1" x14ac:dyDescent="0.35">
      <c r="B4988" s="107">
        <v>30</v>
      </c>
      <c r="C4988" s="108">
        <v>74</v>
      </c>
      <c r="D4988" s="192"/>
      <c r="E4988" s="191"/>
      <c r="F4988" s="178"/>
      <c r="G4988" s="179"/>
      <c r="H4988" s="180" t="str">
        <f t="shared" si="139"/>
        <v/>
      </c>
      <c r="I4988" s="181"/>
      <c r="J4988" s="182"/>
      <c r="K4988" s="187"/>
      <c r="L4988" s="188"/>
      <c r="M4988" s="189"/>
    </row>
    <row r="4989" spans="2:13" outlineLevel="1" x14ac:dyDescent="0.35">
      <c r="B4989" s="107">
        <v>30</v>
      </c>
      <c r="C4989" s="108">
        <v>75</v>
      </c>
      <c r="D4989" s="192"/>
      <c r="E4989" s="191"/>
      <c r="F4989" s="178"/>
      <c r="G4989" s="179"/>
      <c r="H4989" s="180" t="str">
        <f t="shared" si="139"/>
        <v/>
      </c>
      <c r="I4989" s="181"/>
      <c r="J4989" s="182"/>
      <c r="K4989" s="187"/>
      <c r="L4989" s="188"/>
      <c r="M4989" s="189"/>
    </row>
    <row r="4990" spans="2:13" outlineLevel="1" x14ac:dyDescent="0.35">
      <c r="B4990" s="107">
        <v>30</v>
      </c>
      <c r="C4990" s="108">
        <v>76</v>
      </c>
      <c r="D4990" s="192"/>
      <c r="E4990" s="191"/>
      <c r="F4990" s="178"/>
      <c r="G4990" s="179"/>
      <c r="H4990" s="180" t="str">
        <f t="shared" si="139"/>
        <v/>
      </c>
      <c r="I4990" s="181"/>
      <c r="J4990" s="182"/>
      <c r="K4990" s="187"/>
      <c r="L4990" s="188"/>
      <c r="M4990" s="189"/>
    </row>
    <row r="4991" spans="2:13" outlineLevel="1" x14ac:dyDescent="0.35">
      <c r="B4991" s="107">
        <v>30</v>
      </c>
      <c r="C4991" s="108">
        <v>77</v>
      </c>
      <c r="D4991" s="192"/>
      <c r="E4991" s="191"/>
      <c r="F4991" s="178"/>
      <c r="G4991" s="179"/>
      <c r="H4991" s="180" t="str">
        <f t="shared" si="139"/>
        <v/>
      </c>
      <c r="I4991" s="181"/>
      <c r="J4991" s="182"/>
      <c r="K4991" s="187"/>
      <c r="L4991" s="188"/>
      <c r="M4991" s="189"/>
    </row>
    <row r="4992" spans="2:13" outlineLevel="1" x14ac:dyDescent="0.35">
      <c r="B4992" s="107">
        <v>30</v>
      </c>
      <c r="C4992" s="108">
        <v>78</v>
      </c>
      <c r="D4992" s="192"/>
      <c r="E4992" s="191"/>
      <c r="F4992" s="178"/>
      <c r="G4992" s="179"/>
      <c r="H4992" s="180" t="str">
        <f t="shared" si="139"/>
        <v/>
      </c>
      <c r="I4992" s="181"/>
      <c r="J4992" s="182"/>
      <c r="K4992" s="187"/>
      <c r="L4992" s="188"/>
      <c r="M4992" s="189"/>
    </row>
    <row r="4993" spans="2:13" outlineLevel="1" x14ac:dyDescent="0.35">
      <c r="B4993" s="107">
        <v>30</v>
      </c>
      <c r="C4993" s="108">
        <v>79</v>
      </c>
      <c r="D4993" s="192"/>
      <c r="E4993" s="191"/>
      <c r="F4993" s="178"/>
      <c r="G4993" s="179"/>
      <c r="H4993" s="180" t="str">
        <f t="shared" si="139"/>
        <v/>
      </c>
      <c r="I4993" s="181"/>
      <c r="J4993" s="182"/>
      <c r="K4993" s="187"/>
      <c r="L4993" s="188"/>
      <c r="M4993" s="189"/>
    </row>
    <row r="4994" spans="2:13" outlineLevel="1" x14ac:dyDescent="0.35">
      <c r="B4994" s="107">
        <v>30</v>
      </c>
      <c r="C4994" s="108">
        <v>80</v>
      </c>
      <c r="D4994" s="192"/>
      <c r="E4994" s="191"/>
      <c r="F4994" s="178"/>
      <c r="G4994" s="179"/>
      <c r="H4994" s="180" t="str">
        <f t="shared" si="139"/>
        <v/>
      </c>
      <c r="I4994" s="181"/>
      <c r="J4994" s="182"/>
      <c r="K4994" s="187"/>
      <c r="L4994" s="188"/>
      <c r="M4994" s="189"/>
    </row>
    <row r="4995" spans="2:13" outlineLevel="1" x14ac:dyDescent="0.35">
      <c r="B4995" s="107">
        <v>30</v>
      </c>
      <c r="C4995" s="108">
        <v>81</v>
      </c>
      <c r="D4995" s="192"/>
      <c r="E4995" s="191"/>
      <c r="F4995" s="178"/>
      <c r="G4995" s="179"/>
      <c r="H4995" s="180" t="str">
        <f t="shared" si="139"/>
        <v/>
      </c>
      <c r="I4995" s="181"/>
      <c r="J4995" s="182"/>
      <c r="K4995" s="187"/>
      <c r="L4995" s="188"/>
      <c r="M4995" s="189"/>
    </row>
    <row r="4996" spans="2:13" outlineLevel="1" x14ac:dyDescent="0.35">
      <c r="B4996" s="107">
        <v>30</v>
      </c>
      <c r="C4996" s="108">
        <v>82</v>
      </c>
      <c r="D4996" s="192"/>
      <c r="E4996" s="191"/>
      <c r="F4996" s="178"/>
      <c r="G4996" s="179"/>
      <c r="H4996" s="180" t="str">
        <f t="shared" si="139"/>
        <v/>
      </c>
      <c r="I4996" s="181"/>
      <c r="J4996" s="182"/>
      <c r="K4996" s="187"/>
      <c r="L4996" s="188"/>
      <c r="M4996" s="189"/>
    </row>
    <row r="4997" spans="2:13" outlineLevel="1" x14ac:dyDescent="0.35">
      <c r="B4997" s="107">
        <v>30</v>
      </c>
      <c r="C4997" s="108">
        <v>83</v>
      </c>
      <c r="D4997" s="192"/>
      <c r="E4997" s="191"/>
      <c r="F4997" s="178"/>
      <c r="G4997" s="179"/>
      <c r="H4997" s="180" t="str">
        <f t="shared" si="139"/>
        <v/>
      </c>
      <c r="I4997" s="181"/>
      <c r="J4997" s="182"/>
      <c r="K4997" s="187"/>
      <c r="L4997" s="188"/>
      <c r="M4997" s="189"/>
    </row>
    <row r="4998" spans="2:13" outlineLevel="1" x14ac:dyDescent="0.35">
      <c r="B4998" s="107">
        <v>30</v>
      </c>
      <c r="C4998" s="108">
        <v>84</v>
      </c>
      <c r="D4998" s="192"/>
      <c r="E4998" s="191"/>
      <c r="F4998" s="178"/>
      <c r="G4998" s="179"/>
      <c r="H4998" s="180" t="str">
        <f t="shared" si="139"/>
        <v/>
      </c>
      <c r="I4998" s="181"/>
      <c r="J4998" s="182"/>
      <c r="K4998" s="187"/>
      <c r="L4998" s="188"/>
      <c r="M4998" s="189"/>
    </row>
    <row r="4999" spans="2:13" outlineLevel="1" x14ac:dyDescent="0.35">
      <c r="B4999" s="107">
        <v>30</v>
      </c>
      <c r="C4999" s="108">
        <v>85</v>
      </c>
      <c r="D4999" s="192"/>
      <c r="E4999" s="191"/>
      <c r="F4999" s="178"/>
      <c r="G4999" s="179"/>
      <c r="H4999" s="180" t="str">
        <f t="shared" si="139"/>
        <v/>
      </c>
      <c r="I4999" s="181"/>
      <c r="J4999" s="182"/>
      <c r="K4999" s="187"/>
      <c r="L4999" s="188"/>
      <c r="M4999" s="189"/>
    </row>
    <row r="5000" spans="2:13" outlineLevel="1" x14ac:dyDescent="0.35">
      <c r="B5000" s="107">
        <v>30</v>
      </c>
      <c r="C5000" s="108">
        <v>86</v>
      </c>
      <c r="D5000" s="192"/>
      <c r="E5000" s="191"/>
      <c r="F5000" s="178"/>
      <c r="G5000" s="179"/>
      <c r="H5000" s="180" t="str">
        <f t="shared" si="139"/>
        <v/>
      </c>
      <c r="I5000" s="181"/>
      <c r="J5000" s="182"/>
      <c r="K5000" s="187"/>
      <c r="L5000" s="188"/>
      <c r="M5000" s="189"/>
    </row>
    <row r="5001" spans="2:13" outlineLevel="1" x14ac:dyDescent="0.35">
      <c r="B5001" s="107">
        <v>30</v>
      </c>
      <c r="C5001" s="108">
        <v>87</v>
      </c>
      <c r="D5001" s="192"/>
      <c r="E5001" s="191"/>
      <c r="F5001" s="178"/>
      <c r="G5001" s="179"/>
      <c r="H5001" s="180" t="str">
        <f t="shared" si="139"/>
        <v/>
      </c>
      <c r="I5001" s="181"/>
      <c r="J5001" s="182"/>
      <c r="K5001" s="187"/>
      <c r="L5001" s="188"/>
      <c r="M5001" s="189"/>
    </row>
    <row r="5002" spans="2:13" outlineLevel="1" x14ac:dyDescent="0.35">
      <c r="B5002" s="107">
        <v>30</v>
      </c>
      <c r="C5002" s="108">
        <v>88</v>
      </c>
      <c r="D5002" s="192"/>
      <c r="E5002" s="191"/>
      <c r="F5002" s="178"/>
      <c r="G5002" s="179"/>
      <c r="H5002" s="180" t="str">
        <f t="shared" si="139"/>
        <v/>
      </c>
      <c r="I5002" s="181"/>
      <c r="J5002" s="182"/>
      <c r="K5002" s="187"/>
      <c r="L5002" s="188"/>
      <c r="M5002" s="189"/>
    </row>
    <row r="5003" spans="2:13" outlineLevel="1" x14ac:dyDescent="0.35">
      <c r="B5003" s="107">
        <v>30</v>
      </c>
      <c r="C5003" s="108">
        <v>89</v>
      </c>
      <c r="D5003" s="192"/>
      <c r="E5003" s="191"/>
      <c r="F5003" s="178"/>
      <c r="G5003" s="179"/>
      <c r="H5003" s="180" t="str">
        <f t="shared" si="139"/>
        <v/>
      </c>
      <c r="I5003" s="181"/>
      <c r="J5003" s="182"/>
      <c r="K5003" s="187"/>
      <c r="L5003" s="188"/>
      <c r="M5003" s="189"/>
    </row>
    <row r="5004" spans="2:13" outlineLevel="1" x14ac:dyDescent="0.35">
      <c r="B5004" s="107">
        <v>30</v>
      </c>
      <c r="C5004" s="108">
        <v>90</v>
      </c>
      <c r="D5004" s="192"/>
      <c r="E5004" s="191"/>
      <c r="F5004" s="178"/>
      <c r="G5004" s="179"/>
      <c r="H5004" s="180" t="str">
        <f t="shared" si="139"/>
        <v/>
      </c>
      <c r="I5004" s="181"/>
      <c r="J5004" s="182"/>
      <c r="K5004" s="187"/>
      <c r="L5004" s="188"/>
      <c r="M5004" s="189"/>
    </row>
    <row r="5005" spans="2:13" outlineLevel="1" x14ac:dyDescent="0.35">
      <c r="B5005" s="107">
        <v>30</v>
      </c>
      <c r="C5005" s="108">
        <v>91</v>
      </c>
      <c r="D5005" s="192"/>
      <c r="E5005" s="191"/>
      <c r="F5005" s="178"/>
      <c r="G5005" s="179"/>
      <c r="H5005" s="180" t="str">
        <f t="shared" si="139"/>
        <v/>
      </c>
      <c r="I5005" s="181"/>
      <c r="J5005" s="182"/>
      <c r="K5005" s="187"/>
      <c r="L5005" s="188"/>
      <c r="M5005" s="189"/>
    </row>
    <row r="5006" spans="2:13" outlineLevel="1" x14ac:dyDescent="0.35">
      <c r="B5006" s="107">
        <v>30</v>
      </c>
      <c r="C5006" s="108">
        <v>92</v>
      </c>
      <c r="D5006" s="192"/>
      <c r="E5006" s="191"/>
      <c r="F5006" s="178"/>
      <c r="G5006" s="179"/>
      <c r="H5006" s="180" t="str">
        <f t="shared" si="139"/>
        <v/>
      </c>
      <c r="I5006" s="181"/>
      <c r="J5006" s="182"/>
      <c r="K5006" s="187"/>
      <c r="L5006" s="188"/>
      <c r="M5006" s="189"/>
    </row>
    <row r="5007" spans="2:13" outlineLevel="1" x14ac:dyDescent="0.35">
      <c r="B5007" s="107">
        <v>30</v>
      </c>
      <c r="C5007" s="108">
        <v>93</v>
      </c>
      <c r="D5007" s="192"/>
      <c r="E5007" s="191"/>
      <c r="F5007" s="178"/>
      <c r="G5007" s="179"/>
      <c r="H5007" s="180" t="str">
        <f t="shared" si="139"/>
        <v/>
      </c>
      <c r="I5007" s="181"/>
      <c r="J5007" s="182"/>
      <c r="K5007" s="187"/>
      <c r="L5007" s="188"/>
      <c r="M5007" s="189"/>
    </row>
    <row r="5008" spans="2:13" outlineLevel="1" x14ac:dyDescent="0.35">
      <c r="B5008" s="107">
        <v>30</v>
      </c>
      <c r="C5008" s="108">
        <v>94</v>
      </c>
      <c r="D5008" s="192"/>
      <c r="E5008" s="191"/>
      <c r="F5008" s="178"/>
      <c r="G5008" s="179"/>
      <c r="H5008" s="180" t="str">
        <f t="shared" si="139"/>
        <v/>
      </c>
      <c r="I5008" s="181"/>
      <c r="J5008" s="182"/>
      <c r="K5008" s="187"/>
      <c r="L5008" s="188"/>
      <c r="M5008" s="189"/>
    </row>
    <row r="5009" spans="2:13" outlineLevel="1" x14ac:dyDescent="0.35">
      <c r="B5009" s="107">
        <v>30</v>
      </c>
      <c r="C5009" s="108">
        <v>95</v>
      </c>
      <c r="D5009" s="192"/>
      <c r="E5009" s="191"/>
      <c r="F5009" s="178"/>
      <c r="G5009" s="179"/>
      <c r="H5009" s="180" t="str">
        <f t="shared" si="139"/>
        <v/>
      </c>
      <c r="I5009" s="181"/>
      <c r="J5009" s="182"/>
      <c r="K5009" s="187"/>
      <c r="L5009" s="188"/>
      <c r="M5009" s="189"/>
    </row>
    <row r="5010" spans="2:13" outlineLevel="1" x14ac:dyDescent="0.35">
      <c r="B5010" s="107">
        <v>30</v>
      </c>
      <c r="C5010" s="108">
        <v>96</v>
      </c>
      <c r="D5010" s="192"/>
      <c r="E5010" s="191"/>
      <c r="F5010" s="178"/>
      <c r="G5010" s="179"/>
      <c r="H5010" s="180" t="str">
        <f t="shared" si="139"/>
        <v/>
      </c>
      <c r="I5010" s="181"/>
      <c r="J5010" s="182"/>
      <c r="K5010" s="187"/>
      <c r="L5010" s="188"/>
      <c r="M5010" s="189"/>
    </row>
    <row r="5011" spans="2:13" outlineLevel="1" x14ac:dyDescent="0.35">
      <c r="B5011" s="107">
        <v>30</v>
      </c>
      <c r="C5011" s="108">
        <v>97</v>
      </c>
      <c r="D5011" s="192"/>
      <c r="E5011" s="191"/>
      <c r="F5011" s="178"/>
      <c r="G5011" s="179"/>
      <c r="H5011" s="180" t="str">
        <f t="shared" ref="H5011:H5042" si="140">IFERROR(E5011/$E$4910,"")</f>
        <v/>
      </c>
      <c r="I5011" s="181"/>
      <c r="J5011" s="182"/>
      <c r="K5011" s="187"/>
      <c r="L5011" s="188"/>
      <c r="M5011" s="189"/>
    </row>
    <row r="5012" spans="2:13" outlineLevel="1" x14ac:dyDescent="0.35">
      <c r="B5012" s="107">
        <v>30</v>
      </c>
      <c r="C5012" s="108">
        <v>98</v>
      </c>
      <c r="D5012" s="192"/>
      <c r="E5012" s="191"/>
      <c r="F5012" s="178"/>
      <c r="G5012" s="179"/>
      <c r="H5012" s="180" t="str">
        <f t="shared" si="140"/>
        <v/>
      </c>
      <c r="I5012" s="181"/>
      <c r="J5012" s="182"/>
      <c r="K5012" s="187"/>
      <c r="L5012" s="188"/>
      <c r="M5012" s="189"/>
    </row>
    <row r="5013" spans="2:13" outlineLevel="1" x14ac:dyDescent="0.35">
      <c r="B5013" s="107">
        <v>30</v>
      </c>
      <c r="C5013" s="108">
        <v>99</v>
      </c>
      <c r="D5013" s="192"/>
      <c r="E5013" s="191"/>
      <c r="F5013" s="178"/>
      <c r="G5013" s="179"/>
      <c r="H5013" s="180" t="str">
        <f t="shared" si="140"/>
        <v/>
      </c>
      <c r="I5013" s="181"/>
      <c r="J5013" s="182"/>
      <c r="K5013" s="187"/>
      <c r="L5013" s="188"/>
      <c r="M5013" s="189"/>
    </row>
    <row r="5014" spans="2:13" outlineLevel="1" x14ac:dyDescent="0.35">
      <c r="B5014" s="107">
        <v>30</v>
      </c>
      <c r="C5014" s="108">
        <v>100</v>
      </c>
      <c r="D5014" s="192"/>
      <c r="E5014" s="191"/>
      <c r="F5014" s="178"/>
      <c r="G5014" s="179"/>
      <c r="H5014" s="180" t="str">
        <f t="shared" si="140"/>
        <v/>
      </c>
      <c r="I5014" s="181"/>
      <c r="J5014" s="182"/>
      <c r="K5014" s="187"/>
      <c r="L5014" s="188"/>
      <c r="M5014" s="189"/>
    </row>
    <row r="5015" spans="2:13" outlineLevel="1" x14ac:dyDescent="0.35">
      <c r="B5015" s="107">
        <v>30</v>
      </c>
      <c r="C5015" s="108">
        <v>101</v>
      </c>
      <c r="D5015" s="192"/>
      <c r="E5015" s="191"/>
      <c r="F5015" s="178"/>
      <c r="G5015" s="179"/>
      <c r="H5015" s="180" t="str">
        <f t="shared" si="140"/>
        <v/>
      </c>
      <c r="I5015" s="181"/>
      <c r="J5015" s="182"/>
      <c r="K5015" s="187"/>
      <c r="L5015" s="188"/>
      <c r="M5015" s="189"/>
    </row>
    <row r="5016" spans="2:13" outlineLevel="1" x14ac:dyDescent="0.35">
      <c r="B5016" s="107">
        <v>30</v>
      </c>
      <c r="C5016" s="108">
        <v>102</v>
      </c>
      <c r="D5016" s="192"/>
      <c r="E5016" s="191"/>
      <c r="F5016" s="178"/>
      <c r="G5016" s="179"/>
      <c r="H5016" s="180" t="str">
        <f t="shared" si="140"/>
        <v/>
      </c>
      <c r="I5016" s="181"/>
      <c r="J5016" s="182"/>
      <c r="K5016" s="187"/>
      <c r="L5016" s="188"/>
      <c r="M5016" s="189"/>
    </row>
    <row r="5017" spans="2:13" outlineLevel="1" x14ac:dyDescent="0.35">
      <c r="B5017" s="107">
        <v>30</v>
      </c>
      <c r="C5017" s="108">
        <v>103</v>
      </c>
      <c r="D5017" s="192"/>
      <c r="E5017" s="191"/>
      <c r="F5017" s="178"/>
      <c r="G5017" s="179"/>
      <c r="H5017" s="180" t="str">
        <f t="shared" si="140"/>
        <v/>
      </c>
      <c r="I5017" s="181"/>
      <c r="J5017" s="182"/>
      <c r="K5017" s="187"/>
      <c r="L5017" s="188"/>
      <c r="M5017" s="189"/>
    </row>
    <row r="5018" spans="2:13" outlineLevel="1" x14ac:dyDescent="0.35">
      <c r="B5018" s="107">
        <v>30</v>
      </c>
      <c r="C5018" s="108">
        <v>104</v>
      </c>
      <c r="D5018" s="192"/>
      <c r="E5018" s="191"/>
      <c r="F5018" s="178"/>
      <c r="G5018" s="179"/>
      <c r="H5018" s="180" t="str">
        <f t="shared" si="140"/>
        <v/>
      </c>
      <c r="I5018" s="181"/>
      <c r="J5018" s="182"/>
      <c r="K5018" s="187"/>
      <c r="L5018" s="188"/>
      <c r="M5018" s="189"/>
    </row>
    <row r="5019" spans="2:13" outlineLevel="1" x14ac:dyDescent="0.35">
      <c r="B5019" s="107">
        <v>30</v>
      </c>
      <c r="C5019" s="108">
        <v>105</v>
      </c>
      <c r="D5019" s="192"/>
      <c r="E5019" s="191"/>
      <c r="F5019" s="178"/>
      <c r="G5019" s="179"/>
      <c r="H5019" s="180" t="str">
        <f t="shared" si="140"/>
        <v/>
      </c>
      <c r="I5019" s="181"/>
      <c r="J5019" s="182"/>
      <c r="K5019" s="187"/>
      <c r="L5019" s="188"/>
      <c r="M5019" s="189"/>
    </row>
    <row r="5020" spans="2:13" outlineLevel="1" x14ac:dyDescent="0.35">
      <c r="B5020" s="107">
        <v>30</v>
      </c>
      <c r="C5020" s="108">
        <v>106</v>
      </c>
      <c r="D5020" s="192"/>
      <c r="E5020" s="191"/>
      <c r="F5020" s="178"/>
      <c r="G5020" s="179"/>
      <c r="H5020" s="180" t="str">
        <f t="shared" si="140"/>
        <v/>
      </c>
      <c r="I5020" s="181"/>
      <c r="J5020" s="182"/>
      <c r="K5020" s="187"/>
      <c r="L5020" s="188"/>
      <c r="M5020" s="189"/>
    </row>
    <row r="5021" spans="2:13" outlineLevel="1" x14ac:dyDescent="0.35">
      <c r="B5021" s="107">
        <v>30</v>
      </c>
      <c r="C5021" s="108">
        <v>107</v>
      </c>
      <c r="D5021" s="192"/>
      <c r="E5021" s="191"/>
      <c r="F5021" s="178"/>
      <c r="G5021" s="179"/>
      <c r="H5021" s="180" t="str">
        <f t="shared" si="140"/>
        <v/>
      </c>
      <c r="I5021" s="181"/>
      <c r="J5021" s="182"/>
      <c r="K5021" s="187"/>
      <c r="L5021" s="188"/>
      <c r="M5021" s="189"/>
    </row>
    <row r="5022" spans="2:13" outlineLevel="1" x14ac:dyDescent="0.35">
      <c r="B5022" s="107">
        <v>30</v>
      </c>
      <c r="C5022" s="108">
        <v>108</v>
      </c>
      <c r="D5022" s="192"/>
      <c r="E5022" s="191"/>
      <c r="F5022" s="178"/>
      <c r="G5022" s="179"/>
      <c r="H5022" s="180" t="str">
        <f t="shared" si="140"/>
        <v/>
      </c>
      <c r="I5022" s="181"/>
      <c r="J5022" s="182"/>
      <c r="K5022" s="187"/>
      <c r="L5022" s="188"/>
      <c r="M5022" s="189"/>
    </row>
    <row r="5023" spans="2:13" outlineLevel="1" x14ac:dyDescent="0.35">
      <c r="B5023" s="107">
        <v>30</v>
      </c>
      <c r="C5023" s="108">
        <v>109</v>
      </c>
      <c r="D5023" s="192"/>
      <c r="E5023" s="191"/>
      <c r="F5023" s="178"/>
      <c r="G5023" s="179"/>
      <c r="H5023" s="180" t="str">
        <f t="shared" si="140"/>
        <v/>
      </c>
      <c r="I5023" s="181"/>
      <c r="J5023" s="182"/>
      <c r="K5023" s="187"/>
      <c r="L5023" s="188"/>
      <c r="M5023" s="189"/>
    </row>
    <row r="5024" spans="2:13" outlineLevel="1" x14ac:dyDescent="0.35">
      <c r="B5024" s="107">
        <v>30</v>
      </c>
      <c r="C5024" s="108">
        <v>110</v>
      </c>
      <c r="D5024" s="192"/>
      <c r="E5024" s="191"/>
      <c r="F5024" s="178"/>
      <c r="G5024" s="179"/>
      <c r="H5024" s="180" t="str">
        <f t="shared" si="140"/>
        <v/>
      </c>
      <c r="I5024" s="181"/>
      <c r="J5024" s="182"/>
      <c r="K5024" s="187"/>
      <c r="L5024" s="188"/>
      <c r="M5024" s="189"/>
    </row>
    <row r="5025" spans="2:13" outlineLevel="1" x14ac:dyDescent="0.35">
      <c r="B5025" s="107">
        <v>30</v>
      </c>
      <c r="C5025" s="108">
        <v>111</v>
      </c>
      <c r="D5025" s="192"/>
      <c r="E5025" s="191"/>
      <c r="F5025" s="178"/>
      <c r="G5025" s="179"/>
      <c r="H5025" s="180" t="str">
        <f t="shared" si="140"/>
        <v/>
      </c>
      <c r="I5025" s="181"/>
      <c r="J5025" s="182"/>
      <c r="K5025" s="187"/>
      <c r="L5025" s="188"/>
      <c r="M5025" s="189"/>
    </row>
    <row r="5026" spans="2:13" outlineLevel="1" x14ac:dyDescent="0.35">
      <c r="B5026" s="107">
        <v>30</v>
      </c>
      <c r="C5026" s="108">
        <v>112</v>
      </c>
      <c r="D5026" s="192"/>
      <c r="E5026" s="191"/>
      <c r="F5026" s="178"/>
      <c r="G5026" s="179"/>
      <c r="H5026" s="180" t="str">
        <f t="shared" si="140"/>
        <v/>
      </c>
      <c r="I5026" s="181"/>
      <c r="J5026" s="182"/>
      <c r="K5026" s="187"/>
      <c r="L5026" s="188"/>
      <c r="M5026" s="189"/>
    </row>
    <row r="5027" spans="2:13" outlineLevel="1" x14ac:dyDescent="0.35">
      <c r="B5027" s="107">
        <v>30</v>
      </c>
      <c r="C5027" s="108">
        <v>113</v>
      </c>
      <c r="D5027" s="192"/>
      <c r="E5027" s="191"/>
      <c r="F5027" s="178"/>
      <c r="G5027" s="179"/>
      <c r="H5027" s="180" t="str">
        <f t="shared" si="140"/>
        <v/>
      </c>
      <c r="I5027" s="181"/>
      <c r="J5027" s="182"/>
      <c r="K5027" s="187"/>
      <c r="L5027" s="188"/>
      <c r="M5027" s="189"/>
    </row>
    <row r="5028" spans="2:13" outlineLevel="1" x14ac:dyDescent="0.35">
      <c r="B5028" s="107">
        <v>30</v>
      </c>
      <c r="C5028" s="108">
        <v>114</v>
      </c>
      <c r="D5028" s="192"/>
      <c r="E5028" s="191"/>
      <c r="F5028" s="178"/>
      <c r="G5028" s="179"/>
      <c r="H5028" s="180" t="str">
        <f t="shared" si="140"/>
        <v/>
      </c>
      <c r="I5028" s="181"/>
      <c r="J5028" s="182"/>
      <c r="K5028" s="187"/>
      <c r="L5028" s="188"/>
      <c r="M5028" s="189"/>
    </row>
    <row r="5029" spans="2:13" outlineLevel="1" x14ac:dyDescent="0.35">
      <c r="B5029" s="107">
        <v>30</v>
      </c>
      <c r="C5029" s="108">
        <v>115</v>
      </c>
      <c r="D5029" s="192"/>
      <c r="E5029" s="191"/>
      <c r="F5029" s="178"/>
      <c r="G5029" s="179"/>
      <c r="H5029" s="180" t="str">
        <f t="shared" si="140"/>
        <v/>
      </c>
      <c r="I5029" s="181"/>
      <c r="J5029" s="182"/>
      <c r="K5029" s="187"/>
      <c r="L5029" s="188"/>
      <c r="M5029" s="189"/>
    </row>
    <row r="5030" spans="2:13" outlineLevel="1" x14ac:dyDescent="0.35">
      <c r="B5030" s="107">
        <v>30</v>
      </c>
      <c r="C5030" s="108">
        <v>116</v>
      </c>
      <c r="D5030" s="192"/>
      <c r="E5030" s="191"/>
      <c r="F5030" s="178"/>
      <c r="G5030" s="179"/>
      <c r="H5030" s="180" t="str">
        <f t="shared" si="140"/>
        <v/>
      </c>
      <c r="I5030" s="181"/>
      <c r="J5030" s="182"/>
      <c r="K5030" s="187"/>
      <c r="L5030" s="188"/>
      <c r="M5030" s="189"/>
    </row>
    <row r="5031" spans="2:13" outlineLevel="1" x14ac:dyDescent="0.35">
      <c r="B5031" s="107">
        <v>30</v>
      </c>
      <c r="C5031" s="108">
        <v>117</v>
      </c>
      <c r="D5031" s="192"/>
      <c r="E5031" s="191"/>
      <c r="F5031" s="178"/>
      <c r="G5031" s="179"/>
      <c r="H5031" s="180" t="str">
        <f t="shared" si="140"/>
        <v/>
      </c>
      <c r="I5031" s="181"/>
      <c r="J5031" s="182"/>
      <c r="K5031" s="187"/>
      <c r="L5031" s="188"/>
      <c r="M5031" s="189"/>
    </row>
    <row r="5032" spans="2:13" outlineLevel="1" x14ac:dyDescent="0.35">
      <c r="B5032" s="107">
        <v>30</v>
      </c>
      <c r="C5032" s="108">
        <v>118</v>
      </c>
      <c r="D5032" s="192"/>
      <c r="E5032" s="191"/>
      <c r="F5032" s="178"/>
      <c r="G5032" s="179"/>
      <c r="H5032" s="180" t="str">
        <f t="shared" si="140"/>
        <v/>
      </c>
      <c r="I5032" s="181"/>
      <c r="J5032" s="182"/>
      <c r="K5032" s="187"/>
      <c r="L5032" s="188"/>
      <c r="M5032" s="189"/>
    </row>
    <row r="5033" spans="2:13" outlineLevel="1" x14ac:dyDescent="0.35">
      <c r="B5033" s="107">
        <v>30</v>
      </c>
      <c r="C5033" s="108">
        <v>119</v>
      </c>
      <c r="D5033" s="192"/>
      <c r="E5033" s="191"/>
      <c r="F5033" s="178"/>
      <c r="G5033" s="179"/>
      <c r="H5033" s="180" t="str">
        <f t="shared" si="140"/>
        <v/>
      </c>
      <c r="I5033" s="181"/>
      <c r="J5033" s="182"/>
      <c r="K5033" s="187"/>
      <c r="L5033" s="188"/>
      <c r="M5033" s="189"/>
    </row>
    <row r="5034" spans="2:13" outlineLevel="1" x14ac:dyDescent="0.35">
      <c r="B5034" s="107">
        <v>30</v>
      </c>
      <c r="C5034" s="108">
        <v>120</v>
      </c>
      <c r="D5034" s="192"/>
      <c r="E5034" s="191"/>
      <c r="F5034" s="178"/>
      <c r="G5034" s="179"/>
      <c r="H5034" s="180" t="str">
        <f t="shared" si="140"/>
        <v/>
      </c>
      <c r="I5034" s="181"/>
      <c r="J5034" s="182"/>
      <c r="K5034" s="187"/>
      <c r="L5034" s="188"/>
      <c r="M5034" s="189"/>
    </row>
    <row r="5035" spans="2:13" outlineLevel="1" x14ac:dyDescent="0.35">
      <c r="B5035" s="107">
        <v>30</v>
      </c>
      <c r="C5035" s="108">
        <v>121</v>
      </c>
      <c r="D5035" s="192"/>
      <c r="E5035" s="191"/>
      <c r="F5035" s="178"/>
      <c r="G5035" s="179"/>
      <c r="H5035" s="180" t="str">
        <f t="shared" si="140"/>
        <v/>
      </c>
      <c r="I5035" s="181"/>
      <c r="J5035" s="182"/>
      <c r="K5035" s="187"/>
      <c r="L5035" s="188"/>
      <c r="M5035" s="189"/>
    </row>
    <row r="5036" spans="2:13" outlineLevel="1" x14ac:dyDescent="0.35">
      <c r="B5036" s="107">
        <v>30</v>
      </c>
      <c r="C5036" s="108">
        <v>122</v>
      </c>
      <c r="D5036" s="192"/>
      <c r="E5036" s="191"/>
      <c r="F5036" s="178"/>
      <c r="G5036" s="179"/>
      <c r="H5036" s="180" t="str">
        <f t="shared" si="140"/>
        <v/>
      </c>
      <c r="I5036" s="181"/>
      <c r="J5036" s="182"/>
      <c r="K5036" s="187"/>
      <c r="L5036" s="188"/>
      <c r="M5036" s="189"/>
    </row>
    <row r="5037" spans="2:13" outlineLevel="1" x14ac:dyDescent="0.35">
      <c r="B5037" s="107">
        <v>30</v>
      </c>
      <c r="C5037" s="108">
        <v>123</v>
      </c>
      <c r="D5037" s="192"/>
      <c r="E5037" s="191"/>
      <c r="F5037" s="178"/>
      <c r="G5037" s="179"/>
      <c r="H5037" s="180" t="str">
        <f t="shared" si="140"/>
        <v/>
      </c>
      <c r="I5037" s="181"/>
      <c r="J5037" s="182"/>
      <c r="K5037" s="187"/>
      <c r="L5037" s="188"/>
      <c r="M5037" s="189"/>
    </row>
    <row r="5038" spans="2:13" outlineLevel="1" x14ac:dyDescent="0.35">
      <c r="B5038" s="107">
        <v>30</v>
      </c>
      <c r="C5038" s="108">
        <v>124</v>
      </c>
      <c r="D5038" s="192"/>
      <c r="E5038" s="191"/>
      <c r="F5038" s="178"/>
      <c r="G5038" s="179"/>
      <c r="H5038" s="180" t="str">
        <f t="shared" si="140"/>
        <v/>
      </c>
      <c r="I5038" s="181"/>
      <c r="J5038" s="182"/>
      <c r="K5038" s="187"/>
      <c r="L5038" s="188"/>
      <c r="M5038" s="189"/>
    </row>
    <row r="5039" spans="2:13" outlineLevel="1" x14ac:dyDescent="0.35">
      <c r="B5039" s="107">
        <v>30</v>
      </c>
      <c r="C5039" s="108">
        <v>125</v>
      </c>
      <c r="D5039" s="192"/>
      <c r="E5039" s="191"/>
      <c r="F5039" s="178"/>
      <c r="G5039" s="179"/>
      <c r="H5039" s="180" t="str">
        <f t="shared" si="140"/>
        <v/>
      </c>
      <c r="I5039" s="181"/>
      <c r="J5039" s="182"/>
      <c r="K5039" s="187"/>
      <c r="L5039" s="188"/>
      <c r="M5039" s="189"/>
    </row>
    <row r="5040" spans="2:13" outlineLevel="1" x14ac:dyDescent="0.35">
      <c r="B5040" s="107">
        <v>30</v>
      </c>
      <c r="C5040" s="108">
        <v>126</v>
      </c>
      <c r="D5040" s="192"/>
      <c r="E5040" s="191"/>
      <c r="F5040" s="178"/>
      <c r="G5040" s="179"/>
      <c r="H5040" s="180" t="str">
        <f t="shared" si="140"/>
        <v/>
      </c>
      <c r="I5040" s="181"/>
      <c r="J5040" s="182"/>
      <c r="K5040" s="187"/>
      <c r="L5040" s="188"/>
      <c r="M5040" s="189"/>
    </row>
    <row r="5041" spans="2:13" outlineLevel="1" x14ac:dyDescent="0.35">
      <c r="B5041" s="107">
        <v>30</v>
      </c>
      <c r="C5041" s="108">
        <v>127</v>
      </c>
      <c r="D5041" s="192"/>
      <c r="E5041" s="191"/>
      <c r="F5041" s="178"/>
      <c r="G5041" s="179"/>
      <c r="H5041" s="180" t="str">
        <f t="shared" si="140"/>
        <v/>
      </c>
      <c r="I5041" s="181"/>
      <c r="J5041" s="182"/>
      <c r="K5041" s="187"/>
      <c r="L5041" s="188"/>
      <c r="M5041" s="189"/>
    </row>
    <row r="5042" spans="2:13" outlineLevel="1" x14ac:dyDescent="0.35">
      <c r="B5042" s="107">
        <v>30</v>
      </c>
      <c r="C5042" s="108">
        <v>128</v>
      </c>
      <c r="D5042" s="192"/>
      <c r="E5042" s="191"/>
      <c r="F5042" s="178"/>
      <c r="G5042" s="179"/>
      <c r="H5042" s="180" t="str">
        <f t="shared" si="140"/>
        <v/>
      </c>
      <c r="I5042" s="181"/>
      <c r="J5042" s="182"/>
      <c r="K5042" s="187"/>
      <c r="L5042" s="188"/>
      <c r="M5042" s="189"/>
    </row>
    <row r="5043" spans="2:13" outlineLevel="1" x14ac:dyDescent="0.35">
      <c r="B5043" s="107">
        <v>30</v>
      </c>
      <c r="C5043" s="108">
        <v>129</v>
      </c>
      <c r="D5043" s="192"/>
      <c r="E5043" s="191"/>
      <c r="F5043" s="178"/>
      <c r="G5043" s="179"/>
      <c r="H5043" s="180" t="str">
        <f t="shared" ref="H5043:H5074" si="141">IFERROR(E5043/$E$4910,"")</f>
        <v/>
      </c>
      <c r="I5043" s="181"/>
      <c r="J5043" s="182"/>
      <c r="K5043" s="187"/>
      <c r="L5043" s="188"/>
      <c r="M5043" s="189"/>
    </row>
    <row r="5044" spans="2:13" outlineLevel="1" x14ac:dyDescent="0.35">
      <c r="B5044" s="107">
        <v>30</v>
      </c>
      <c r="C5044" s="108">
        <v>130</v>
      </c>
      <c r="D5044" s="192"/>
      <c r="E5044" s="191"/>
      <c r="F5044" s="178"/>
      <c r="G5044" s="179"/>
      <c r="H5044" s="180" t="str">
        <f t="shared" si="141"/>
        <v/>
      </c>
      <c r="I5044" s="181"/>
      <c r="J5044" s="182"/>
      <c r="K5044" s="187"/>
      <c r="L5044" s="188"/>
      <c r="M5044" s="189"/>
    </row>
    <row r="5045" spans="2:13" outlineLevel="1" x14ac:dyDescent="0.35">
      <c r="B5045" s="107">
        <v>30</v>
      </c>
      <c r="C5045" s="108">
        <v>131</v>
      </c>
      <c r="D5045" s="192"/>
      <c r="E5045" s="191"/>
      <c r="F5045" s="178"/>
      <c r="G5045" s="179"/>
      <c r="H5045" s="180" t="str">
        <f t="shared" si="141"/>
        <v/>
      </c>
      <c r="I5045" s="181"/>
      <c r="J5045" s="182"/>
      <c r="K5045" s="187"/>
      <c r="L5045" s="188"/>
      <c r="M5045" s="189"/>
    </row>
    <row r="5046" spans="2:13" outlineLevel="1" x14ac:dyDescent="0.35">
      <c r="B5046" s="107">
        <v>30</v>
      </c>
      <c r="C5046" s="108">
        <v>132</v>
      </c>
      <c r="D5046" s="192"/>
      <c r="E5046" s="191"/>
      <c r="F5046" s="178"/>
      <c r="G5046" s="179"/>
      <c r="H5046" s="180" t="str">
        <f t="shared" si="141"/>
        <v/>
      </c>
      <c r="I5046" s="181"/>
      <c r="J5046" s="182"/>
      <c r="K5046" s="187"/>
      <c r="L5046" s="188"/>
      <c r="M5046" s="189"/>
    </row>
    <row r="5047" spans="2:13" outlineLevel="1" x14ac:dyDescent="0.35">
      <c r="B5047" s="107">
        <v>30</v>
      </c>
      <c r="C5047" s="108">
        <v>133</v>
      </c>
      <c r="D5047" s="192"/>
      <c r="E5047" s="191"/>
      <c r="F5047" s="178"/>
      <c r="G5047" s="179"/>
      <c r="H5047" s="180" t="str">
        <f t="shared" si="141"/>
        <v/>
      </c>
      <c r="I5047" s="181"/>
      <c r="J5047" s="182"/>
      <c r="K5047" s="187"/>
      <c r="L5047" s="188"/>
      <c r="M5047" s="189"/>
    </row>
    <row r="5048" spans="2:13" outlineLevel="1" x14ac:dyDescent="0.35">
      <c r="B5048" s="107">
        <v>30</v>
      </c>
      <c r="C5048" s="108">
        <v>134</v>
      </c>
      <c r="D5048" s="192"/>
      <c r="E5048" s="191"/>
      <c r="F5048" s="178"/>
      <c r="G5048" s="179"/>
      <c r="H5048" s="180" t="str">
        <f t="shared" si="141"/>
        <v/>
      </c>
      <c r="I5048" s="181"/>
      <c r="J5048" s="182"/>
      <c r="K5048" s="187"/>
      <c r="L5048" s="188"/>
      <c r="M5048" s="189"/>
    </row>
    <row r="5049" spans="2:13" outlineLevel="1" x14ac:dyDescent="0.35">
      <c r="B5049" s="107">
        <v>30</v>
      </c>
      <c r="C5049" s="108">
        <v>135</v>
      </c>
      <c r="D5049" s="192"/>
      <c r="E5049" s="191"/>
      <c r="F5049" s="178"/>
      <c r="G5049" s="179"/>
      <c r="H5049" s="180" t="str">
        <f t="shared" si="141"/>
        <v/>
      </c>
      <c r="I5049" s="181"/>
      <c r="J5049" s="182"/>
      <c r="K5049" s="187"/>
      <c r="L5049" s="188"/>
      <c r="M5049" s="189"/>
    </row>
    <row r="5050" spans="2:13" outlineLevel="1" x14ac:dyDescent="0.35">
      <c r="B5050" s="107">
        <v>30</v>
      </c>
      <c r="C5050" s="108">
        <v>136</v>
      </c>
      <c r="D5050" s="192"/>
      <c r="E5050" s="191"/>
      <c r="F5050" s="178"/>
      <c r="G5050" s="179"/>
      <c r="H5050" s="180" t="str">
        <f t="shared" si="141"/>
        <v/>
      </c>
      <c r="I5050" s="181"/>
      <c r="J5050" s="182"/>
      <c r="K5050" s="187"/>
      <c r="L5050" s="188"/>
      <c r="M5050" s="189"/>
    </row>
    <row r="5051" spans="2:13" outlineLevel="1" x14ac:dyDescent="0.35">
      <c r="B5051" s="107">
        <v>30</v>
      </c>
      <c r="C5051" s="108">
        <v>137</v>
      </c>
      <c r="D5051" s="192"/>
      <c r="E5051" s="191"/>
      <c r="F5051" s="178"/>
      <c r="G5051" s="179"/>
      <c r="H5051" s="180" t="str">
        <f t="shared" si="141"/>
        <v/>
      </c>
      <c r="I5051" s="181"/>
      <c r="J5051" s="182"/>
      <c r="K5051" s="187"/>
      <c r="L5051" s="188"/>
      <c r="M5051" s="189"/>
    </row>
    <row r="5052" spans="2:13" outlineLevel="1" x14ac:dyDescent="0.35">
      <c r="B5052" s="107">
        <v>30</v>
      </c>
      <c r="C5052" s="108">
        <v>138</v>
      </c>
      <c r="D5052" s="192"/>
      <c r="E5052" s="191"/>
      <c r="F5052" s="178"/>
      <c r="G5052" s="179"/>
      <c r="H5052" s="180" t="str">
        <f t="shared" si="141"/>
        <v/>
      </c>
      <c r="I5052" s="181"/>
      <c r="J5052" s="182"/>
      <c r="K5052" s="187"/>
      <c r="L5052" s="188"/>
      <c r="M5052" s="189"/>
    </row>
    <row r="5053" spans="2:13" outlineLevel="1" x14ac:dyDescent="0.35">
      <c r="B5053" s="107">
        <v>30</v>
      </c>
      <c r="C5053" s="108">
        <v>139</v>
      </c>
      <c r="D5053" s="192"/>
      <c r="E5053" s="191"/>
      <c r="F5053" s="178"/>
      <c r="G5053" s="179"/>
      <c r="H5053" s="180" t="str">
        <f t="shared" si="141"/>
        <v/>
      </c>
      <c r="I5053" s="181"/>
      <c r="J5053" s="182"/>
      <c r="K5053" s="187"/>
      <c r="L5053" s="188"/>
      <c r="M5053" s="189"/>
    </row>
    <row r="5054" spans="2:13" outlineLevel="1" x14ac:dyDescent="0.35">
      <c r="B5054" s="107">
        <v>30</v>
      </c>
      <c r="C5054" s="108">
        <v>140</v>
      </c>
      <c r="D5054" s="192"/>
      <c r="E5054" s="191"/>
      <c r="F5054" s="178"/>
      <c r="G5054" s="179"/>
      <c r="H5054" s="180" t="str">
        <f t="shared" si="141"/>
        <v/>
      </c>
      <c r="I5054" s="181"/>
      <c r="J5054" s="182"/>
      <c r="K5054" s="187"/>
      <c r="L5054" s="188"/>
      <c r="M5054" s="189"/>
    </row>
    <row r="5055" spans="2:13" outlineLevel="1" x14ac:dyDescent="0.35">
      <c r="B5055" s="107">
        <v>30</v>
      </c>
      <c r="C5055" s="108">
        <v>141</v>
      </c>
      <c r="D5055" s="192"/>
      <c r="E5055" s="191"/>
      <c r="F5055" s="178"/>
      <c r="G5055" s="179"/>
      <c r="H5055" s="180" t="str">
        <f t="shared" si="141"/>
        <v/>
      </c>
      <c r="I5055" s="181"/>
      <c r="J5055" s="182"/>
      <c r="K5055" s="187"/>
      <c r="L5055" s="188"/>
      <c r="M5055" s="189"/>
    </row>
    <row r="5056" spans="2:13" outlineLevel="1" x14ac:dyDescent="0.35">
      <c r="B5056" s="107">
        <v>30</v>
      </c>
      <c r="C5056" s="108">
        <v>142</v>
      </c>
      <c r="D5056" s="192"/>
      <c r="E5056" s="191"/>
      <c r="F5056" s="178"/>
      <c r="G5056" s="179"/>
      <c r="H5056" s="180" t="str">
        <f t="shared" si="141"/>
        <v/>
      </c>
      <c r="I5056" s="181"/>
      <c r="J5056" s="182"/>
      <c r="K5056" s="187"/>
      <c r="L5056" s="188"/>
      <c r="M5056" s="189"/>
    </row>
    <row r="5057" spans="2:13" outlineLevel="1" x14ac:dyDescent="0.35">
      <c r="B5057" s="107">
        <v>30</v>
      </c>
      <c r="C5057" s="108">
        <v>143</v>
      </c>
      <c r="D5057" s="192"/>
      <c r="E5057" s="191"/>
      <c r="F5057" s="178"/>
      <c r="G5057" s="179"/>
      <c r="H5057" s="180" t="str">
        <f t="shared" si="141"/>
        <v/>
      </c>
      <c r="I5057" s="181"/>
      <c r="J5057" s="182"/>
      <c r="K5057" s="187"/>
      <c r="L5057" s="188"/>
      <c r="M5057" s="189"/>
    </row>
    <row r="5058" spans="2:13" outlineLevel="1" x14ac:dyDescent="0.35">
      <c r="B5058" s="107">
        <v>30</v>
      </c>
      <c r="C5058" s="108">
        <v>144</v>
      </c>
      <c r="D5058" s="192"/>
      <c r="E5058" s="191"/>
      <c r="F5058" s="178"/>
      <c r="G5058" s="179"/>
      <c r="H5058" s="180" t="str">
        <f t="shared" si="141"/>
        <v/>
      </c>
      <c r="I5058" s="181"/>
      <c r="J5058" s="182"/>
      <c r="K5058" s="187"/>
      <c r="L5058" s="188"/>
      <c r="M5058" s="189"/>
    </row>
    <row r="5059" spans="2:13" outlineLevel="1" x14ac:dyDescent="0.35">
      <c r="B5059" s="107">
        <v>30</v>
      </c>
      <c r="C5059" s="108">
        <v>145</v>
      </c>
      <c r="D5059" s="192"/>
      <c r="E5059" s="191"/>
      <c r="F5059" s="178"/>
      <c r="G5059" s="179"/>
      <c r="H5059" s="180" t="str">
        <f t="shared" si="141"/>
        <v/>
      </c>
      <c r="I5059" s="181"/>
      <c r="J5059" s="182"/>
      <c r="K5059" s="187"/>
      <c r="L5059" s="188"/>
      <c r="M5059" s="189"/>
    </row>
    <row r="5060" spans="2:13" outlineLevel="1" x14ac:dyDescent="0.35">
      <c r="B5060" s="107">
        <v>30</v>
      </c>
      <c r="C5060" s="108">
        <v>146</v>
      </c>
      <c r="D5060" s="192"/>
      <c r="E5060" s="191"/>
      <c r="F5060" s="178"/>
      <c r="G5060" s="179"/>
      <c r="H5060" s="180" t="str">
        <f t="shared" si="141"/>
        <v/>
      </c>
      <c r="I5060" s="181"/>
      <c r="J5060" s="182"/>
      <c r="K5060" s="187"/>
      <c r="L5060" s="188"/>
      <c r="M5060" s="189"/>
    </row>
    <row r="5061" spans="2:13" outlineLevel="1" x14ac:dyDescent="0.35">
      <c r="B5061" s="107">
        <v>30</v>
      </c>
      <c r="C5061" s="108">
        <v>147</v>
      </c>
      <c r="D5061" s="192"/>
      <c r="E5061" s="191"/>
      <c r="F5061" s="178"/>
      <c r="G5061" s="179"/>
      <c r="H5061" s="180" t="str">
        <f t="shared" si="141"/>
        <v/>
      </c>
      <c r="I5061" s="181"/>
      <c r="J5061" s="182"/>
      <c r="K5061" s="187"/>
      <c r="L5061" s="188"/>
      <c r="M5061" s="189"/>
    </row>
    <row r="5062" spans="2:13" outlineLevel="1" x14ac:dyDescent="0.35">
      <c r="B5062" s="107">
        <v>30</v>
      </c>
      <c r="C5062" s="108">
        <v>148</v>
      </c>
      <c r="D5062" s="192"/>
      <c r="E5062" s="191"/>
      <c r="F5062" s="178"/>
      <c r="G5062" s="179"/>
      <c r="H5062" s="180" t="str">
        <f t="shared" si="141"/>
        <v/>
      </c>
      <c r="I5062" s="181"/>
      <c r="J5062" s="182"/>
      <c r="K5062" s="187"/>
      <c r="L5062" s="188"/>
      <c r="M5062" s="189"/>
    </row>
    <row r="5063" spans="2:13" outlineLevel="1" x14ac:dyDescent="0.35">
      <c r="B5063" s="107">
        <v>30</v>
      </c>
      <c r="C5063" s="108">
        <v>149</v>
      </c>
      <c r="D5063" s="192"/>
      <c r="E5063" s="191"/>
      <c r="F5063" s="178"/>
      <c r="G5063" s="179"/>
      <c r="H5063" s="180" t="str">
        <f t="shared" si="141"/>
        <v/>
      </c>
      <c r="I5063" s="181"/>
      <c r="J5063" s="182"/>
      <c r="K5063" s="187"/>
      <c r="L5063" s="188"/>
      <c r="M5063" s="189"/>
    </row>
    <row r="5064" spans="2:13" outlineLevel="1" x14ac:dyDescent="0.35">
      <c r="B5064" s="107">
        <v>30</v>
      </c>
      <c r="C5064" s="108">
        <v>150</v>
      </c>
      <c r="D5064" s="192"/>
      <c r="E5064" s="191"/>
      <c r="F5064" s="178"/>
      <c r="G5064" s="179"/>
      <c r="H5064" s="180" t="str">
        <f t="shared" si="141"/>
        <v/>
      </c>
      <c r="I5064" s="181"/>
      <c r="J5064" s="182"/>
      <c r="K5064" s="187"/>
      <c r="L5064" s="188"/>
      <c r="M5064" s="189"/>
    </row>
    <row r="5065" spans="2:13" outlineLevel="1" x14ac:dyDescent="0.35">
      <c r="B5065" s="107">
        <v>30</v>
      </c>
      <c r="C5065" s="108">
        <v>151</v>
      </c>
      <c r="D5065" s="192"/>
      <c r="E5065" s="191"/>
      <c r="F5065" s="178"/>
      <c r="G5065" s="179"/>
      <c r="H5065" s="180" t="str">
        <f t="shared" si="141"/>
        <v/>
      </c>
      <c r="I5065" s="181"/>
      <c r="J5065" s="182"/>
      <c r="K5065" s="187"/>
      <c r="L5065" s="188"/>
      <c r="M5065" s="189"/>
    </row>
    <row r="5066" spans="2:13" outlineLevel="1" x14ac:dyDescent="0.35">
      <c r="B5066" s="107">
        <v>30</v>
      </c>
      <c r="C5066" s="108">
        <v>152</v>
      </c>
      <c r="D5066" s="192"/>
      <c r="E5066" s="191"/>
      <c r="F5066" s="178"/>
      <c r="G5066" s="179"/>
      <c r="H5066" s="180" t="str">
        <f t="shared" si="141"/>
        <v/>
      </c>
      <c r="I5066" s="181"/>
      <c r="J5066" s="182"/>
      <c r="K5066" s="187"/>
      <c r="L5066" s="188"/>
      <c r="M5066" s="189"/>
    </row>
    <row r="5067" spans="2:13" outlineLevel="1" x14ac:dyDescent="0.35">
      <c r="B5067" s="107">
        <v>30</v>
      </c>
      <c r="C5067" s="108">
        <v>153</v>
      </c>
      <c r="D5067" s="192"/>
      <c r="E5067" s="191"/>
      <c r="F5067" s="178"/>
      <c r="G5067" s="179"/>
      <c r="H5067" s="180" t="str">
        <f t="shared" si="141"/>
        <v/>
      </c>
      <c r="I5067" s="181"/>
      <c r="J5067" s="182"/>
      <c r="K5067" s="187"/>
      <c r="L5067" s="188"/>
      <c r="M5067" s="189"/>
    </row>
    <row r="5068" spans="2:13" outlineLevel="1" x14ac:dyDescent="0.35">
      <c r="B5068" s="107">
        <v>30</v>
      </c>
      <c r="C5068" s="108">
        <v>154</v>
      </c>
      <c r="D5068" s="192"/>
      <c r="E5068" s="191"/>
      <c r="F5068" s="178"/>
      <c r="G5068" s="179"/>
      <c r="H5068" s="180" t="str">
        <f t="shared" si="141"/>
        <v/>
      </c>
      <c r="I5068" s="181"/>
      <c r="J5068" s="182"/>
      <c r="K5068" s="187"/>
      <c r="L5068" s="188"/>
      <c r="M5068" s="189"/>
    </row>
    <row r="5069" spans="2:13" outlineLevel="1" x14ac:dyDescent="0.35">
      <c r="B5069" s="107">
        <v>30</v>
      </c>
      <c r="C5069" s="108">
        <v>155</v>
      </c>
      <c r="D5069" s="192"/>
      <c r="E5069" s="191"/>
      <c r="F5069" s="178"/>
      <c r="G5069" s="179"/>
      <c r="H5069" s="180" t="str">
        <f t="shared" si="141"/>
        <v/>
      </c>
      <c r="I5069" s="181"/>
      <c r="J5069" s="182"/>
      <c r="K5069" s="187"/>
      <c r="L5069" s="188"/>
      <c r="M5069" s="189"/>
    </row>
    <row r="5070" spans="2:13" outlineLevel="1" x14ac:dyDescent="0.35">
      <c r="B5070" s="107">
        <v>30</v>
      </c>
      <c r="C5070" s="108">
        <v>156</v>
      </c>
      <c r="D5070" s="192"/>
      <c r="E5070" s="191"/>
      <c r="F5070" s="178"/>
      <c r="G5070" s="179"/>
      <c r="H5070" s="180" t="str">
        <f t="shared" si="141"/>
        <v/>
      </c>
      <c r="I5070" s="181"/>
      <c r="J5070" s="182"/>
      <c r="K5070" s="187"/>
      <c r="L5070" s="188"/>
      <c r="M5070" s="189"/>
    </row>
    <row r="5071" spans="2:13" outlineLevel="1" x14ac:dyDescent="0.35">
      <c r="B5071" s="107">
        <v>30</v>
      </c>
      <c r="C5071" s="108">
        <v>157</v>
      </c>
      <c r="D5071" s="192"/>
      <c r="E5071" s="191"/>
      <c r="F5071" s="178"/>
      <c r="G5071" s="179"/>
      <c r="H5071" s="180" t="str">
        <f t="shared" si="141"/>
        <v/>
      </c>
      <c r="I5071" s="181"/>
      <c r="J5071" s="182"/>
      <c r="K5071" s="187"/>
      <c r="L5071" s="188"/>
      <c r="M5071" s="189"/>
    </row>
    <row r="5072" spans="2:13" outlineLevel="1" x14ac:dyDescent="0.35">
      <c r="B5072" s="107">
        <v>30</v>
      </c>
      <c r="C5072" s="108">
        <v>158</v>
      </c>
      <c r="D5072" s="192"/>
      <c r="E5072" s="191"/>
      <c r="F5072" s="178"/>
      <c r="G5072" s="179"/>
      <c r="H5072" s="180" t="str">
        <f t="shared" si="141"/>
        <v/>
      </c>
      <c r="I5072" s="181"/>
      <c r="J5072" s="182"/>
      <c r="K5072" s="187"/>
      <c r="L5072" s="188"/>
      <c r="M5072" s="189"/>
    </row>
    <row r="5073" spans="2:13" outlineLevel="1" x14ac:dyDescent="0.35">
      <c r="B5073" s="107">
        <v>30</v>
      </c>
      <c r="C5073" s="108">
        <v>159</v>
      </c>
      <c r="D5073" s="192"/>
      <c r="E5073" s="191"/>
      <c r="F5073" s="178"/>
      <c r="G5073" s="179"/>
      <c r="H5073" s="180" t="str">
        <f t="shared" si="141"/>
        <v/>
      </c>
      <c r="I5073" s="197"/>
      <c r="J5073" s="182"/>
      <c r="K5073" s="187"/>
      <c r="L5073" s="188"/>
      <c r="M5073" s="189"/>
    </row>
    <row r="5074" spans="2:13" ht="15" outlineLevel="1" thickBot="1" x14ac:dyDescent="0.4">
      <c r="B5074" s="112">
        <v>30</v>
      </c>
      <c r="C5074" s="110">
        <v>160</v>
      </c>
      <c r="D5074" s="199"/>
      <c r="E5074" s="200"/>
      <c r="F5074" s="201"/>
      <c r="G5074" s="201"/>
      <c r="H5074" s="201" t="str">
        <f t="shared" si="141"/>
        <v/>
      </c>
      <c r="I5074" s="205"/>
      <c r="J5074" s="205"/>
      <c r="K5074" s="209"/>
      <c r="L5074" s="207"/>
      <c r="M5074" s="208"/>
    </row>
  </sheetData>
  <sheetProtection sheet="1" selectLockedCells="1"/>
  <sortState xmlns:xlrd2="http://schemas.microsoft.com/office/spreadsheetml/2017/richdata2" ref="P7:P73">
    <sortCondition ref="P7:P73"/>
  </sortState>
  <conditionalFormatting sqref="J14:L173">
    <cfRule type="expression" dxfId="30" priority="67">
      <formula>$I14&lt;&gt;"Si"</formula>
    </cfRule>
  </conditionalFormatting>
  <conditionalFormatting sqref="J183:L342">
    <cfRule type="expression" dxfId="29" priority="37">
      <formula>$I183&lt;&gt;"Si"</formula>
    </cfRule>
  </conditionalFormatting>
  <conditionalFormatting sqref="J352:L511">
    <cfRule type="expression" dxfId="28" priority="36">
      <formula>$I352&lt;&gt;"Si"</formula>
    </cfRule>
  </conditionalFormatting>
  <conditionalFormatting sqref="J521:L680">
    <cfRule type="expression" dxfId="27" priority="35">
      <formula>$I521&lt;&gt;"Si"</formula>
    </cfRule>
  </conditionalFormatting>
  <conditionalFormatting sqref="J690:L849">
    <cfRule type="expression" dxfId="26" priority="23">
      <formula>$I690&lt;&gt;"Si"</formula>
    </cfRule>
  </conditionalFormatting>
  <conditionalFormatting sqref="J859:L1018">
    <cfRule type="expression" dxfId="25" priority="16">
      <formula>$I859&lt;&gt;"Si"</formula>
    </cfRule>
  </conditionalFormatting>
  <conditionalFormatting sqref="J1028:L1187">
    <cfRule type="expression" dxfId="24" priority="15">
      <formula>$I1028&lt;&gt;"Si"</formula>
    </cfRule>
  </conditionalFormatting>
  <conditionalFormatting sqref="J1197:L1356">
    <cfRule type="expression" dxfId="23" priority="13">
      <formula>$I1197&lt;&gt;"Si"</formula>
    </cfRule>
  </conditionalFormatting>
  <conditionalFormatting sqref="J1366:L1525">
    <cfRule type="expression" dxfId="22" priority="11">
      <formula>$I1366&lt;&gt;"Si"</formula>
    </cfRule>
  </conditionalFormatting>
  <conditionalFormatting sqref="J1535:L1694">
    <cfRule type="expression" dxfId="21" priority="9">
      <formula>$I1535&lt;&gt;"Si"</formula>
    </cfRule>
  </conditionalFormatting>
  <conditionalFormatting sqref="J1704:L1863">
    <cfRule type="expression" dxfId="20" priority="7">
      <formula>$I1704&lt;&gt;"Si"</formula>
    </cfRule>
  </conditionalFormatting>
  <conditionalFormatting sqref="J1873:L2032">
    <cfRule type="expression" dxfId="19" priority="5">
      <formula>$I1873&lt;&gt;"Si"</formula>
    </cfRule>
  </conditionalFormatting>
  <conditionalFormatting sqref="J2042:L2201">
    <cfRule type="expression" dxfId="18" priority="3">
      <formula>$I2042&lt;&gt;"Si"</formula>
    </cfRule>
  </conditionalFormatting>
  <conditionalFormatting sqref="J2211:L2370">
    <cfRule type="expression" dxfId="17" priority="1">
      <formula>$I2211&lt;&gt;"Si"</formula>
    </cfRule>
  </conditionalFormatting>
  <conditionalFormatting sqref="J2380:L2539">
    <cfRule type="expression" dxfId="16" priority="17">
      <formula>$I2380&lt;&gt;"Si"</formula>
    </cfRule>
  </conditionalFormatting>
  <conditionalFormatting sqref="J2549:L2708">
    <cfRule type="expression" dxfId="15" priority="18">
      <formula>$I2549&lt;&gt;"Si"</formula>
    </cfRule>
  </conditionalFormatting>
  <conditionalFormatting sqref="J2718:L2877">
    <cfRule type="expression" dxfId="14" priority="19">
      <formula>$I2718&lt;&gt;"Si"</formula>
    </cfRule>
  </conditionalFormatting>
  <conditionalFormatting sqref="J2887:L3046">
    <cfRule type="expression" dxfId="13" priority="20">
      <formula>$I2887&lt;&gt;"Si"</formula>
    </cfRule>
  </conditionalFormatting>
  <conditionalFormatting sqref="J3056:L3215">
    <cfRule type="expression" dxfId="12" priority="49">
      <formula>$I3056&lt;&gt;"Si"</formula>
    </cfRule>
  </conditionalFormatting>
  <conditionalFormatting sqref="J3225:L3384">
    <cfRule type="expression" dxfId="11" priority="48">
      <formula>$I3225&lt;&gt;"Si"</formula>
    </cfRule>
  </conditionalFormatting>
  <conditionalFormatting sqref="J3394:L3553">
    <cfRule type="expression" dxfId="10" priority="22">
      <formula>$I3394&lt;&gt;"Si"</formula>
    </cfRule>
  </conditionalFormatting>
  <conditionalFormatting sqref="J3563:L3722">
    <cfRule type="expression" dxfId="9" priority="24">
      <formula>$I3563&lt;&gt;"Si"</formula>
    </cfRule>
  </conditionalFormatting>
  <conditionalFormatting sqref="J3732:L3891">
    <cfRule type="expression" dxfId="8" priority="25">
      <formula>$I3732&lt;&gt;"Si"</formula>
    </cfRule>
  </conditionalFormatting>
  <conditionalFormatting sqref="J3901:L4060">
    <cfRule type="expression" dxfId="7" priority="26">
      <formula>$I3901&lt;&gt;"Si"</formula>
    </cfRule>
  </conditionalFormatting>
  <conditionalFormatting sqref="J4070:L4229">
    <cfRule type="expression" dxfId="6" priority="27">
      <formula>$I4070&lt;&gt;"Si"</formula>
    </cfRule>
  </conditionalFormatting>
  <conditionalFormatting sqref="J4239:L4398">
    <cfRule type="expression" dxfId="5" priority="28">
      <formula>$I4239&lt;&gt;"Si"</formula>
    </cfRule>
  </conditionalFormatting>
  <conditionalFormatting sqref="J4408:L4567">
    <cfRule type="expression" dxfId="4" priority="29">
      <formula>$I4408&lt;&gt;"Si"</formula>
    </cfRule>
  </conditionalFormatting>
  <conditionalFormatting sqref="J4577:L4736">
    <cfRule type="expression" dxfId="3" priority="30">
      <formula>$I4577&lt;&gt;"Si"</formula>
    </cfRule>
  </conditionalFormatting>
  <conditionalFormatting sqref="J4746:L4905">
    <cfRule type="expression" dxfId="2" priority="31">
      <formula>$I4746&lt;&gt;"Si"</formula>
    </cfRule>
  </conditionalFormatting>
  <conditionalFormatting sqref="J4915:L5074">
    <cfRule type="expression" dxfId="1" priority="32">
      <formula>$I4915&lt;&gt;"Si"</formula>
    </cfRule>
  </conditionalFormatting>
  <dataValidations count="9">
    <dataValidation type="list" allowBlank="1" showInputMessage="1" showErrorMessage="1" sqref="F174 F3216 F3047 F2878 F2709 F2540 F2371 F2202 F2033 F1864 F1695 F1526 F1357 F1188 F1019 F850 F681 F512 F343 F3385 F3554 F3723 F3892 F4061 F4230 F4399 F4568 F4737 F4906" xr:uid="{CC263BC1-EEF2-4235-A268-7DB97CC44F48}">
      <formula1>#REF!</formula1>
    </dataValidation>
    <dataValidation type="custom" allowBlank="1" showInputMessage="1" showErrorMessage="1" error="Compilare solo se sono presenti violazioni" sqref="J3230 J3061" xr:uid="{70FA2988-982B-4373-A95F-C5AD8C46E891}">
      <formula1>"$I27= ""Si"" "</formula1>
    </dataValidation>
    <dataValidation type="custom" errorStyle="information" allowBlank="1" showInputMessage="1" showErrorMessage="1" error="Compilare solo se sono presenti violazioni" sqref="I25" xr:uid="{096F57B3-EC8D-435B-B8AC-904F436FFB3A}">
      <formula1>$I25="Si"</formula1>
    </dataValidation>
    <dataValidation type="custom" allowBlank="1" showInputMessage="1" showErrorMessage="1" error="Compilare solo se presenti controversie_x000a_" sqref="J3226 J3057" xr:uid="{E5D04F87-1994-4099-B4BA-16F9DBC4A345}">
      <formula1>$I3057="No"</formula1>
    </dataValidation>
    <dataValidation type="list" allowBlank="1" showInputMessage="1" showErrorMessage="1" sqref="I4921:I5074 I26:I173 I14:I24 I4915:I4919 I4752:I4905 I4746:I4750 I4583:I4736 I4577:I4581 I4414:I4567 I4408:I4412 I4245:I4398 I4239:I4243 I4076:I4229 I4070:I4074 I3907:I4060 I3901:I3905 I3738:I3891 I3732:I3736 I3569:I3722 I3563:I3567 I3400:I3553 I3394:I3398 I3225:I3384 I183:I342 I352:I511 I521:I680 I690:I849 I859:I1018 I1028:I1187 I1197:I1356 I1366:I1525 I1535:I1694 I1704:I1863 I1873:I2032 I2042:I2201 I2211:I2370 I2380:I2539 I2549:I2708 I2718:I2877 I2887:I3046 I3056:I3215" xr:uid="{D326A65D-7BDA-4855-B1D5-DAAEF666C5D8}">
      <formula1>$R$29:$R$30</formula1>
    </dataValidation>
    <dataValidation type="list" allowBlank="1" showInputMessage="1" showErrorMessage="1" sqref="F14:F173 F4915:F5074 F4746:F4905 F4577:F4736 F4408:F4567 F4239:F4398 F4070:F4229 F3901:F4060 F3732:F3891 F3563:F3722 F3394:F3553 F3225:F3384 F3056:F3215 F2887:F3046 F2718:F2877 F2549:F2708 F2380:F2539 F2211:F2370 F2042:F2201 F1873:F2032 F1704:F1863 F1535:F1694 F1366:F1525 F1197:F1356 F1028:F1187 F859:F1018 F690:F849 F521:F680 F352:F511 F183:F342" xr:uid="{AA47F94F-35CE-4643-9270-351662773EC7}">
      <formula1>$P$7:$P$76</formula1>
    </dataValidation>
    <dataValidation type="list" allowBlank="1" showInputMessage="1" showErrorMessage="1" sqref="G14:G173 G4915:G5074 G4746:G4905 G4577:G4736 G4408:G4567 G4239:G4398 G4070:G4229 G3901:G4060 G3732:G3891 G3563:G3722 G3394:G3553 G3225:G3384 G183:G342 G352:G511 G521:G680 G690:G849 G859:G1018 G1028:G1187 G1197:G1356 G1366:G1525 G1535:G1694 G1704:G1863 G1873:G2032 G2042:G2201 G2211:G2370 G2380:G2539 G2549:G2708 G2718:G2877 G2887:G3046 G3056:G3215" xr:uid="{A96282E1-AE4C-4348-957B-726E56E48678}">
      <formula1>$R$20:$R$27</formula1>
    </dataValidation>
    <dataValidation type="list" allowBlank="1" showInputMessage="1" showErrorMessage="1" sqref="L14:L173 L4915:L5074 L4746:L4905 L4577:L4736 L4408:L4567 L4239:L4398 L4070:L4229 L3901:L4060 L3732:L3891 L3563:L3722 L3394:L3553 L3225:L3384 L3056:L3215 L2887:L3046 L2718:L2877 L2549:L2708 L2380:L2539 L2211:L2370 L2042:L2201 L1873:L2032 L1704:L1863 L1535:L1694 L1366:L1525 L1197:L1356 L1028:L1187 L859:L1018 L690:L849 L521:L680 L352:L511 L183:L342" xr:uid="{E94F2480-B8ED-4FF1-AC0E-03A4725F8D2F}">
      <formula1>IF($I14="Si", $R$15:$R$17, "")</formula1>
    </dataValidation>
    <dataValidation type="list" allowBlank="1" showInputMessage="1" showErrorMessage="1" sqref="K14:K173 K4915:K5074 K4746:K4905 K4577:K4736 K4408:K4567 K4239:K4398 K4070:K4229 K3901:K4060 K3732:K3891 K3563:K3722 K3394:K3553 K3225:K3384 K3056:K3215 K2887:K3046 K2718:K2877 K2549:K2708 K2380:K2539 K2211:K2370 K2042:K2201 K1873:K2032 K1704:K1863 K1535:K1694 K1366:K1525 K1197:K1356 K1028:K1187 K859:K1018 K690:K849 K521:K680 K352:K511 K183:K342" xr:uid="{56E9F9FE-507D-4FB1-9273-10365DF6E81C}">
      <formula1>IF($I14="Si", $R$7:$R$12, "")</formula1>
    </dataValidation>
  </dataValidations>
  <pageMargins left="0.25" right="0.25" top="0.75" bottom="0.75" header="0.3" footer="0.3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1600D-3741-4B34-8B84-18825F7240EA}">
  <sheetPr codeName="Sheet7">
    <pageSetUpPr fitToPage="1"/>
  </sheetPr>
  <dimension ref="B2:CQ26"/>
  <sheetViews>
    <sheetView showGridLines="0" zoomScale="50" zoomScaleNormal="50" workbookViewId="0">
      <selection activeCell="F19" sqref="F19"/>
    </sheetView>
  </sheetViews>
  <sheetFormatPr defaultColWidth="8.54296875" defaultRowHeight="14.5" x14ac:dyDescent="0.35"/>
  <cols>
    <col min="1" max="1" width="3.54296875" customWidth="1"/>
    <col min="2" max="2" width="18.453125" customWidth="1"/>
    <col min="3" max="3" width="45" bestFit="1" customWidth="1"/>
    <col min="4" max="4" width="30.453125" customWidth="1"/>
    <col min="5" max="5" width="71.54296875" customWidth="1"/>
    <col min="6" max="15" width="16.54296875" customWidth="1"/>
    <col min="16" max="16" width="17" customWidth="1"/>
    <col min="17" max="17" width="14.54296875" customWidth="1"/>
    <col min="18" max="95" width="16.54296875" customWidth="1"/>
  </cols>
  <sheetData>
    <row r="2" spans="2:95" ht="17.149999999999999" customHeight="1" x14ac:dyDescent="0.35"/>
    <row r="3" spans="2:95" ht="101.5" x14ac:dyDescent="0.35">
      <c r="C3" s="140" t="s">
        <v>397</v>
      </c>
    </row>
    <row r="4" spans="2:95" x14ac:dyDescent="0.35">
      <c r="C4" s="28"/>
      <c r="D4" s="28"/>
    </row>
    <row r="5" spans="2:95" x14ac:dyDescent="0.35">
      <c r="C5" s="21"/>
      <c r="D5" s="22"/>
    </row>
    <row r="6" spans="2:95" x14ac:dyDescent="0.35">
      <c r="C6" s="23"/>
      <c r="D6" s="24"/>
    </row>
    <row r="7" spans="2:95" ht="15" thickBot="1" x14ac:dyDescent="0.4">
      <c r="E7" s="18"/>
      <c r="F7" s="19"/>
      <c r="I7" s="19"/>
      <c r="L7" s="19"/>
      <c r="M7" s="19"/>
      <c r="N7" s="19"/>
      <c r="R7" s="19"/>
      <c r="U7" s="19"/>
      <c r="X7" s="19"/>
      <c r="AA7" s="19"/>
      <c r="AD7" s="19"/>
      <c r="AG7" s="19"/>
      <c r="AJ7" s="19"/>
      <c r="AM7" s="19"/>
      <c r="AP7" s="19"/>
      <c r="AS7" s="19"/>
      <c r="AV7" s="19"/>
      <c r="AY7" s="19"/>
      <c r="BB7" s="19"/>
      <c r="BE7" s="19"/>
      <c r="BH7" s="19"/>
      <c r="BK7" s="19"/>
      <c r="BN7" s="19"/>
      <c r="BQ7" s="19"/>
      <c r="BT7" s="19"/>
      <c r="BW7" s="19"/>
      <c r="BZ7" s="19"/>
      <c r="CC7" s="19"/>
      <c r="CF7" s="19"/>
      <c r="CI7" s="19"/>
      <c r="CL7" s="19"/>
      <c r="CO7" s="19"/>
    </row>
    <row r="8" spans="2:95" ht="15" thickBot="1" x14ac:dyDescent="0.4">
      <c r="E8" s="18"/>
      <c r="F8" s="251" t="s">
        <v>131</v>
      </c>
      <c r="G8" s="252"/>
      <c r="H8" s="253"/>
      <c r="I8" s="251" t="s">
        <v>132</v>
      </c>
      <c r="J8" s="254"/>
      <c r="K8" s="253"/>
      <c r="L8" s="252" t="s">
        <v>133</v>
      </c>
      <c r="M8" s="252"/>
      <c r="N8" s="253"/>
      <c r="O8" s="252" t="s">
        <v>271</v>
      </c>
      <c r="P8" s="252"/>
      <c r="Q8" s="255"/>
      <c r="R8" s="252" t="s">
        <v>272</v>
      </c>
      <c r="S8" s="252"/>
      <c r="T8" s="255"/>
      <c r="U8" s="251" t="s">
        <v>364</v>
      </c>
      <c r="V8" s="252"/>
      <c r="W8" s="255"/>
      <c r="X8" s="251" t="s">
        <v>365</v>
      </c>
      <c r="Y8" s="252"/>
      <c r="Z8" s="255"/>
      <c r="AA8" s="251" t="s">
        <v>366</v>
      </c>
      <c r="AB8" s="252"/>
      <c r="AC8" s="255"/>
      <c r="AD8" s="251" t="s">
        <v>367</v>
      </c>
      <c r="AE8" s="252"/>
      <c r="AF8" s="255"/>
      <c r="AG8" s="251" t="s">
        <v>368</v>
      </c>
      <c r="AH8" s="252"/>
      <c r="AI8" s="255"/>
      <c r="AJ8" s="251" t="s">
        <v>369</v>
      </c>
      <c r="AK8" s="252"/>
      <c r="AL8" s="255"/>
      <c r="AM8" s="251" t="s">
        <v>370</v>
      </c>
      <c r="AN8" s="252"/>
      <c r="AO8" s="255"/>
      <c r="AP8" s="251" t="s">
        <v>371</v>
      </c>
      <c r="AQ8" s="252"/>
      <c r="AR8" s="255"/>
      <c r="AS8" s="251" t="s">
        <v>372</v>
      </c>
      <c r="AT8" s="252"/>
      <c r="AU8" s="255"/>
      <c r="AV8" s="251" t="s">
        <v>373</v>
      </c>
      <c r="AW8" s="252"/>
      <c r="AX8" s="255"/>
      <c r="AY8" s="251" t="s">
        <v>374</v>
      </c>
      <c r="AZ8" s="252"/>
      <c r="BA8" s="255"/>
      <c r="BB8" s="251" t="s">
        <v>375</v>
      </c>
      <c r="BC8" s="252"/>
      <c r="BD8" s="255"/>
      <c r="BE8" s="251" t="s">
        <v>376</v>
      </c>
      <c r="BF8" s="252"/>
      <c r="BG8" s="255"/>
      <c r="BH8" s="251" t="s">
        <v>377</v>
      </c>
      <c r="BI8" s="252"/>
      <c r="BJ8" s="255"/>
      <c r="BK8" s="251" t="s">
        <v>378</v>
      </c>
      <c r="BL8" s="252"/>
      <c r="BM8" s="255"/>
      <c r="BN8" s="251" t="s">
        <v>379</v>
      </c>
      <c r="BO8" s="252"/>
      <c r="BP8" s="255"/>
      <c r="BQ8" s="251" t="s">
        <v>380</v>
      </c>
      <c r="BR8" s="252"/>
      <c r="BS8" s="255"/>
      <c r="BT8" s="251" t="s">
        <v>381</v>
      </c>
      <c r="BU8" s="252"/>
      <c r="BV8" s="255"/>
      <c r="BW8" s="251" t="s">
        <v>382</v>
      </c>
      <c r="BX8" s="252"/>
      <c r="BY8" s="255"/>
      <c r="BZ8" s="251" t="s">
        <v>383</v>
      </c>
      <c r="CA8" s="252"/>
      <c r="CB8" s="255"/>
      <c r="CC8" s="251" t="s">
        <v>384</v>
      </c>
      <c r="CD8" s="252"/>
      <c r="CE8" s="255"/>
      <c r="CF8" s="251" t="s">
        <v>385</v>
      </c>
      <c r="CG8" s="252"/>
      <c r="CH8" s="255"/>
      <c r="CI8" s="251" t="s">
        <v>386</v>
      </c>
      <c r="CJ8" s="252"/>
      <c r="CK8" s="255"/>
      <c r="CL8" s="251" t="s">
        <v>387</v>
      </c>
      <c r="CM8" s="252"/>
      <c r="CN8" s="255"/>
      <c r="CO8" s="251" t="s">
        <v>388</v>
      </c>
      <c r="CP8" s="252"/>
      <c r="CQ8" s="255"/>
    </row>
    <row r="9" spans="2:95" ht="15" thickBot="1" x14ac:dyDescent="0.4">
      <c r="E9" s="18"/>
      <c r="F9" s="285">
        <f>'3. Questionario Fondi'!$E8</f>
        <v>0</v>
      </c>
      <c r="G9" s="252"/>
      <c r="H9" s="253"/>
      <c r="I9" s="251">
        <f>'3. Questionario Fondi'!$E177</f>
        <v>0</v>
      </c>
      <c r="J9" s="254"/>
      <c r="K9" s="253"/>
      <c r="L9" s="252">
        <f>'3. Questionario Fondi'!$E346</f>
        <v>0</v>
      </c>
      <c r="M9" s="252"/>
      <c r="N9" s="253"/>
      <c r="O9" s="252">
        <f>'3. Questionario Fondi'!$E515</f>
        <v>0</v>
      </c>
      <c r="P9" s="252"/>
      <c r="Q9" s="255"/>
      <c r="R9" s="251">
        <f>'3. Questionario Fondi'!$E684</f>
        <v>0</v>
      </c>
      <c r="S9" s="252"/>
      <c r="T9" s="255"/>
      <c r="U9" s="251">
        <f>'3. Questionario Fondi'!$E813</f>
        <v>0</v>
      </c>
      <c r="V9" s="252"/>
      <c r="W9" s="255"/>
      <c r="X9" s="251">
        <f>'3. Questionario Fondi'!$E1022</f>
        <v>0</v>
      </c>
      <c r="Y9" s="252"/>
      <c r="Z9" s="255"/>
      <c r="AA9" s="251">
        <f>'3. Questionario Fondi'!$E1191</f>
        <v>0</v>
      </c>
      <c r="AB9" s="252"/>
      <c r="AC9" s="255"/>
      <c r="AD9" s="251">
        <f>'3. Questionario Fondi'!$E1360</f>
        <v>0</v>
      </c>
      <c r="AE9" s="252"/>
      <c r="AF9" s="255"/>
      <c r="AG9" s="251">
        <f>'3. Questionario Fondi'!$E1529</f>
        <v>0</v>
      </c>
      <c r="AH9" s="252"/>
      <c r="AI9" s="255"/>
      <c r="AJ9" s="251">
        <f>'3. Questionario Fondi'!$E1698</f>
        <v>0</v>
      </c>
      <c r="AK9" s="252"/>
      <c r="AL9" s="255"/>
      <c r="AM9" s="251">
        <f>'3. Questionario Fondi'!$E1867</f>
        <v>0</v>
      </c>
      <c r="AN9" s="252"/>
      <c r="AO9" s="255"/>
      <c r="AP9" s="251">
        <f>'3. Questionario Fondi'!$E2036</f>
        <v>0</v>
      </c>
      <c r="AQ9" s="252"/>
      <c r="AR9" s="255"/>
      <c r="AS9" s="251">
        <f>'3. Questionario Fondi'!$E2205</f>
        <v>0</v>
      </c>
      <c r="AT9" s="252"/>
      <c r="AU9" s="255"/>
      <c r="AV9" s="251">
        <f>'3. Questionario Fondi'!$E2374</f>
        <v>0</v>
      </c>
      <c r="AW9" s="252"/>
      <c r="AX9" s="255"/>
      <c r="AY9" s="251">
        <f>'3. Questionario Fondi'!$E2543</f>
        <v>0</v>
      </c>
      <c r="AZ9" s="252"/>
      <c r="BA9" s="255"/>
      <c r="BB9" s="251">
        <f>'3. Questionario Fondi'!$E2712</f>
        <v>0</v>
      </c>
      <c r="BC9" s="252"/>
      <c r="BD9" s="255"/>
      <c r="BE9" s="251">
        <f>'3. Questionario Fondi'!$E2881</f>
        <v>0</v>
      </c>
      <c r="BF9" s="252"/>
      <c r="BG9" s="255"/>
      <c r="BH9" s="251">
        <f>'3. Questionario Fondi'!$E3050</f>
        <v>0</v>
      </c>
      <c r="BI9" s="252"/>
      <c r="BJ9" s="255"/>
      <c r="BK9" s="251">
        <f>'3. Questionario Fondi'!$E3219</f>
        <v>0</v>
      </c>
      <c r="BL9" s="252"/>
      <c r="BM9" s="255"/>
      <c r="BN9" s="251">
        <f>'3. Questionario Fondi'!$E3388</f>
        <v>0</v>
      </c>
      <c r="BO9" s="252"/>
      <c r="BP9" s="255"/>
      <c r="BQ9" s="251">
        <f>'3. Questionario Fondi'!$E3557</f>
        <v>0</v>
      </c>
      <c r="BR9" s="252"/>
      <c r="BS9" s="255"/>
      <c r="BT9" s="251">
        <f>'3. Questionario Fondi'!$E3726</f>
        <v>0</v>
      </c>
      <c r="BU9" s="252"/>
      <c r="BV9" s="255"/>
      <c r="BW9" s="251">
        <f>'3. Questionario Fondi'!$E3895</f>
        <v>0</v>
      </c>
      <c r="BX9" s="252"/>
      <c r="BY9" s="255"/>
      <c r="BZ9" s="251">
        <f>'3. Questionario Fondi'!$E4064</f>
        <v>0</v>
      </c>
      <c r="CA9" s="252"/>
      <c r="CB9" s="255"/>
      <c r="CC9" s="251">
        <f>'3. Questionario Fondi'!$E4233</f>
        <v>0</v>
      </c>
      <c r="CD9" s="252"/>
      <c r="CE9" s="255"/>
      <c r="CF9" s="251">
        <f>'3. Questionario Fondi'!$E4402</f>
        <v>0</v>
      </c>
      <c r="CG9" s="252"/>
      <c r="CH9" s="255"/>
      <c r="CI9" s="251">
        <f>'3. Questionario Fondi'!$E4571</f>
        <v>0</v>
      </c>
      <c r="CJ9" s="252"/>
      <c r="CK9" s="255"/>
      <c r="CL9" s="251">
        <f>'3. Questionario Fondi'!$E4740</f>
        <v>0</v>
      </c>
      <c r="CM9" s="252"/>
      <c r="CN9" s="255"/>
      <c r="CO9" s="251">
        <f>'3. Questionario Fondi'!$E4909</f>
        <v>0</v>
      </c>
      <c r="CP9" s="252"/>
      <c r="CQ9" s="255"/>
    </row>
    <row r="10" spans="2:95" ht="15" thickBot="1" x14ac:dyDescent="0.4">
      <c r="F10" s="256" t="s">
        <v>209</v>
      </c>
      <c r="G10" s="257"/>
      <c r="H10" s="258"/>
      <c r="I10" s="256" t="s">
        <v>209</v>
      </c>
      <c r="J10" s="257"/>
      <c r="K10" s="258"/>
      <c r="L10" s="256" t="s">
        <v>209</v>
      </c>
      <c r="M10" s="257"/>
      <c r="N10" s="258"/>
      <c r="O10" s="256" t="s">
        <v>209</v>
      </c>
      <c r="P10" s="257"/>
      <c r="Q10" s="258"/>
      <c r="R10" s="256" t="s">
        <v>209</v>
      </c>
      <c r="S10" s="257"/>
      <c r="T10" s="258"/>
      <c r="U10" s="256" t="s">
        <v>209</v>
      </c>
      <c r="V10" s="257"/>
      <c r="W10" s="258"/>
      <c r="X10" s="256" t="s">
        <v>209</v>
      </c>
      <c r="Y10" s="257"/>
      <c r="Z10" s="258"/>
      <c r="AA10" s="256" t="s">
        <v>209</v>
      </c>
      <c r="AB10" s="257"/>
      <c r="AC10" s="258"/>
      <c r="AD10" s="256" t="s">
        <v>209</v>
      </c>
      <c r="AE10" s="257"/>
      <c r="AF10" s="258"/>
      <c r="AG10" s="256" t="s">
        <v>209</v>
      </c>
      <c r="AH10" s="257"/>
      <c r="AI10" s="258"/>
      <c r="AJ10" s="256" t="s">
        <v>209</v>
      </c>
      <c r="AK10" s="257"/>
      <c r="AL10" s="258"/>
      <c r="AM10" s="256" t="s">
        <v>209</v>
      </c>
      <c r="AN10" s="257"/>
      <c r="AO10" s="258"/>
      <c r="AP10" s="256" t="s">
        <v>209</v>
      </c>
      <c r="AQ10" s="257"/>
      <c r="AR10" s="258"/>
      <c r="AS10" s="256" t="s">
        <v>209</v>
      </c>
      <c r="AT10" s="257"/>
      <c r="AU10" s="258"/>
      <c r="AV10" s="256" t="s">
        <v>209</v>
      </c>
      <c r="AW10" s="257"/>
      <c r="AX10" s="258"/>
      <c r="AY10" s="256" t="s">
        <v>209</v>
      </c>
      <c r="AZ10" s="257"/>
      <c r="BA10" s="258"/>
      <c r="BB10" s="256" t="s">
        <v>209</v>
      </c>
      <c r="BC10" s="257"/>
      <c r="BD10" s="258"/>
      <c r="BE10" s="256" t="s">
        <v>209</v>
      </c>
      <c r="BF10" s="257"/>
      <c r="BG10" s="258"/>
      <c r="BH10" s="256" t="s">
        <v>209</v>
      </c>
      <c r="BI10" s="257"/>
      <c r="BJ10" s="258"/>
      <c r="BK10" s="256" t="s">
        <v>209</v>
      </c>
      <c r="BL10" s="257"/>
      <c r="BM10" s="258"/>
      <c r="BN10" s="256" t="s">
        <v>209</v>
      </c>
      <c r="BO10" s="257"/>
      <c r="BP10" s="258"/>
      <c r="BQ10" s="256" t="s">
        <v>209</v>
      </c>
      <c r="BR10" s="257"/>
      <c r="BS10" s="258"/>
      <c r="BT10" s="256" t="s">
        <v>209</v>
      </c>
      <c r="BU10" s="257"/>
      <c r="BV10" s="258"/>
      <c r="BW10" s="256" t="s">
        <v>209</v>
      </c>
      <c r="BX10" s="257"/>
      <c r="BY10" s="258"/>
      <c r="BZ10" s="256" t="s">
        <v>209</v>
      </c>
      <c r="CA10" s="257"/>
      <c r="CB10" s="258"/>
      <c r="CC10" s="256" t="s">
        <v>209</v>
      </c>
      <c r="CD10" s="257"/>
      <c r="CE10" s="258"/>
      <c r="CF10" s="256" t="s">
        <v>209</v>
      </c>
      <c r="CG10" s="257"/>
      <c r="CH10" s="258"/>
      <c r="CI10" s="256" t="s">
        <v>209</v>
      </c>
      <c r="CJ10" s="257"/>
      <c r="CK10" s="258"/>
      <c r="CL10" s="256" t="s">
        <v>209</v>
      </c>
      <c r="CM10" s="257"/>
      <c r="CN10" s="258"/>
      <c r="CO10" s="256" t="s">
        <v>209</v>
      </c>
      <c r="CP10" s="257"/>
      <c r="CQ10" s="258"/>
    </row>
    <row r="11" spans="2:95" ht="29.9" customHeight="1" thickBot="1" x14ac:dyDescent="0.4">
      <c r="B11" s="101" t="s">
        <v>210</v>
      </c>
      <c r="C11" s="97" t="s">
        <v>211</v>
      </c>
      <c r="D11" s="97" t="s">
        <v>212</v>
      </c>
      <c r="E11" s="118" t="s">
        <v>213</v>
      </c>
      <c r="F11" s="94">
        <v>2025</v>
      </c>
      <c r="G11" s="94">
        <f t="shared" ref="G11:AL11" si="0">$F$11-MOD(COLUMN()-COLUMN($F$11),3)</f>
        <v>2024</v>
      </c>
      <c r="H11" s="93">
        <f t="shared" si="0"/>
        <v>2023</v>
      </c>
      <c r="I11" s="94">
        <f t="shared" si="0"/>
        <v>2025</v>
      </c>
      <c r="J11" s="94">
        <f t="shared" si="0"/>
        <v>2024</v>
      </c>
      <c r="K11" s="93">
        <f t="shared" si="0"/>
        <v>2023</v>
      </c>
      <c r="L11" s="94">
        <f t="shared" si="0"/>
        <v>2025</v>
      </c>
      <c r="M11" s="94">
        <f t="shared" si="0"/>
        <v>2024</v>
      </c>
      <c r="N11" s="93">
        <f t="shared" si="0"/>
        <v>2023</v>
      </c>
      <c r="O11" s="94">
        <f t="shared" si="0"/>
        <v>2025</v>
      </c>
      <c r="P11" s="94">
        <f t="shared" si="0"/>
        <v>2024</v>
      </c>
      <c r="Q11" s="93">
        <f t="shared" si="0"/>
        <v>2023</v>
      </c>
      <c r="R11" s="94">
        <f t="shared" si="0"/>
        <v>2025</v>
      </c>
      <c r="S11" s="94">
        <f t="shared" si="0"/>
        <v>2024</v>
      </c>
      <c r="T11" s="93">
        <f t="shared" si="0"/>
        <v>2023</v>
      </c>
      <c r="U11" s="94">
        <f t="shared" si="0"/>
        <v>2025</v>
      </c>
      <c r="V11" s="94">
        <f t="shared" si="0"/>
        <v>2024</v>
      </c>
      <c r="W11" s="93">
        <f t="shared" si="0"/>
        <v>2023</v>
      </c>
      <c r="X11" s="94">
        <f t="shared" si="0"/>
        <v>2025</v>
      </c>
      <c r="Y11" s="94">
        <f t="shared" si="0"/>
        <v>2024</v>
      </c>
      <c r="Z11" s="93">
        <f t="shared" si="0"/>
        <v>2023</v>
      </c>
      <c r="AA11" s="94">
        <f t="shared" si="0"/>
        <v>2025</v>
      </c>
      <c r="AB11" s="94">
        <f t="shared" si="0"/>
        <v>2024</v>
      </c>
      <c r="AC11" s="93">
        <f t="shared" si="0"/>
        <v>2023</v>
      </c>
      <c r="AD11" s="94">
        <f t="shared" si="0"/>
        <v>2025</v>
      </c>
      <c r="AE11" s="94">
        <f t="shared" si="0"/>
        <v>2024</v>
      </c>
      <c r="AF11" s="93">
        <f t="shared" si="0"/>
        <v>2023</v>
      </c>
      <c r="AG11" s="94">
        <f t="shared" si="0"/>
        <v>2025</v>
      </c>
      <c r="AH11" s="94">
        <f t="shared" si="0"/>
        <v>2024</v>
      </c>
      <c r="AI11" s="93">
        <f t="shared" si="0"/>
        <v>2023</v>
      </c>
      <c r="AJ11" s="94">
        <f t="shared" si="0"/>
        <v>2025</v>
      </c>
      <c r="AK11" s="94">
        <f t="shared" si="0"/>
        <v>2024</v>
      </c>
      <c r="AL11" s="93">
        <f t="shared" si="0"/>
        <v>2023</v>
      </c>
      <c r="AM11" s="94">
        <f t="shared" ref="AM11:BR11" si="1">$F$11-MOD(COLUMN()-COLUMN($F$11),3)</f>
        <v>2025</v>
      </c>
      <c r="AN11" s="94">
        <f t="shared" si="1"/>
        <v>2024</v>
      </c>
      <c r="AO11" s="93">
        <f t="shared" si="1"/>
        <v>2023</v>
      </c>
      <c r="AP11" s="94">
        <f t="shared" si="1"/>
        <v>2025</v>
      </c>
      <c r="AQ11" s="94">
        <f t="shared" si="1"/>
        <v>2024</v>
      </c>
      <c r="AR11" s="93">
        <f t="shared" si="1"/>
        <v>2023</v>
      </c>
      <c r="AS11" s="94">
        <f t="shared" si="1"/>
        <v>2025</v>
      </c>
      <c r="AT11" s="94">
        <f t="shared" si="1"/>
        <v>2024</v>
      </c>
      <c r="AU11" s="93">
        <f t="shared" si="1"/>
        <v>2023</v>
      </c>
      <c r="AV11" s="94">
        <f t="shared" si="1"/>
        <v>2025</v>
      </c>
      <c r="AW11" s="94">
        <f t="shared" si="1"/>
        <v>2024</v>
      </c>
      <c r="AX11" s="93">
        <f t="shared" si="1"/>
        <v>2023</v>
      </c>
      <c r="AY11" s="94">
        <f t="shared" si="1"/>
        <v>2025</v>
      </c>
      <c r="AZ11" s="94">
        <f t="shared" si="1"/>
        <v>2024</v>
      </c>
      <c r="BA11" s="93">
        <f t="shared" si="1"/>
        <v>2023</v>
      </c>
      <c r="BB11" s="94">
        <f t="shared" si="1"/>
        <v>2025</v>
      </c>
      <c r="BC11" s="94">
        <f t="shared" si="1"/>
        <v>2024</v>
      </c>
      <c r="BD11" s="93">
        <f t="shared" si="1"/>
        <v>2023</v>
      </c>
      <c r="BE11" s="94">
        <f t="shared" si="1"/>
        <v>2025</v>
      </c>
      <c r="BF11" s="94">
        <f t="shared" si="1"/>
        <v>2024</v>
      </c>
      <c r="BG11" s="93">
        <f t="shared" si="1"/>
        <v>2023</v>
      </c>
      <c r="BH11" s="94">
        <f t="shared" si="1"/>
        <v>2025</v>
      </c>
      <c r="BI11" s="94">
        <f t="shared" si="1"/>
        <v>2024</v>
      </c>
      <c r="BJ11" s="93">
        <f t="shared" si="1"/>
        <v>2023</v>
      </c>
      <c r="BK11" s="94">
        <f t="shared" si="1"/>
        <v>2025</v>
      </c>
      <c r="BL11" s="94">
        <f t="shared" si="1"/>
        <v>2024</v>
      </c>
      <c r="BM11" s="93">
        <f t="shared" si="1"/>
        <v>2023</v>
      </c>
      <c r="BN11" s="94">
        <f t="shared" si="1"/>
        <v>2025</v>
      </c>
      <c r="BO11" s="94">
        <f t="shared" si="1"/>
        <v>2024</v>
      </c>
      <c r="BP11" s="93">
        <f t="shared" si="1"/>
        <v>2023</v>
      </c>
      <c r="BQ11" s="94">
        <f t="shared" si="1"/>
        <v>2025</v>
      </c>
      <c r="BR11" s="94">
        <f t="shared" si="1"/>
        <v>2024</v>
      </c>
      <c r="BS11" s="93">
        <f t="shared" ref="BS11:CQ11" si="2">$F$11-MOD(COLUMN()-COLUMN($F$11),3)</f>
        <v>2023</v>
      </c>
      <c r="BT11" s="94">
        <f t="shared" si="2"/>
        <v>2025</v>
      </c>
      <c r="BU11" s="94">
        <f t="shared" si="2"/>
        <v>2024</v>
      </c>
      <c r="BV11" s="93">
        <f t="shared" si="2"/>
        <v>2023</v>
      </c>
      <c r="BW11" s="94">
        <f t="shared" si="2"/>
        <v>2025</v>
      </c>
      <c r="BX11" s="94">
        <f t="shared" si="2"/>
        <v>2024</v>
      </c>
      <c r="BY11" s="93">
        <f t="shared" si="2"/>
        <v>2023</v>
      </c>
      <c r="BZ11" s="94">
        <f t="shared" si="2"/>
        <v>2025</v>
      </c>
      <c r="CA11" s="94">
        <f t="shared" si="2"/>
        <v>2024</v>
      </c>
      <c r="CB11" s="93">
        <f t="shared" si="2"/>
        <v>2023</v>
      </c>
      <c r="CC11" s="94">
        <f t="shared" si="2"/>
        <v>2025</v>
      </c>
      <c r="CD11" s="94">
        <f t="shared" si="2"/>
        <v>2024</v>
      </c>
      <c r="CE11" s="93">
        <f t="shared" si="2"/>
        <v>2023</v>
      </c>
      <c r="CF11" s="94">
        <f t="shared" si="2"/>
        <v>2025</v>
      </c>
      <c r="CG11" s="94">
        <f t="shared" si="2"/>
        <v>2024</v>
      </c>
      <c r="CH11" s="93">
        <f t="shared" si="2"/>
        <v>2023</v>
      </c>
      <c r="CI11" s="94">
        <f t="shared" si="2"/>
        <v>2025</v>
      </c>
      <c r="CJ11" s="94">
        <f t="shared" si="2"/>
        <v>2024</v>
      </c>
      <c r="CK11" s="93">
        <f t="shared" si="2"/>
        <v>2023</v>
      </c>
      <c r="CL11" s="94">
        <f t="shared" si="2"/>
        <v>2025</v>
      </c>
      <c r="CM11" s="94">
        <f t="shared" si="2"/>
        <v>2024</v>
      </c>
      <c r="CN11" s="93">
        <f t="shared" si="2"/>
        <v>2023</v>
      </c>
      <c r="CO11" s="94">
        <f t="shared" si="2"/>
        <v>2025</v>
      </c>
      <c r="CP11" s="94">
        <f t="shared" si="2"/>
        <v>2024</v>
      </c>
      <c r="CQ11" s="93">
        <f t="shared" si="2"/>
        <v>2023</v>
      </c>
    </row>
    <row r="12" spans="2:95" ht="57" customHeight="1" x14ac:dyDescent="0.35">
      <c r="B12" s="116"/>
      <c r="C12" s="99" t="s">
        <v>215</v>
      </c>
      <c r="D12" s="96" t="s">
        <v>216</v>
      </c>
      <c r="E12" s="119" t="s">
        <v>217</v>
      </c>
      <c r="F12" s="260"/>
      <c r="G12" s="261"/>
      <c r="H12" s="262"/>
      <c r="I12" s="260"/>
      <c r="J12" s="261"/>
      <c r="K12" s="262"/>
      <c r="L12" s="260"/>
      <c r="M12" s="261"/>
      <c r="N12" s="262"/>
      <c r="O12" s="260"/>
      <c r="P12" s="261"/>
      <c r="Q12" s="262"/>
      <c r="R12" s="260"/>
      <c r="S12" s="261"/>
      <c r="T12" s="262"/>
      <c r="U12" s="260"/>
      <c r="V12" s="261"/>
      <c r="W12" s="262"/>
      <c r="X12" s="260"/>
      <c r="Y12" s="261"/>
      <c r="Z12" s="262"/>
      <c r="AA12" s="260"/>
      <c r="AB12" s="261"/>
      <c r="AC12" s="262"/>
      <c r="AD12" s="260"/>
      <c r="AE12" s="261"/>
      <c r="AF12" s="262"/>
      <c r="AG12" s="260"/>
      <c r="AH12" s="261"/>
      <c r="AI12" s="262"/>
      <c r="AJ12" s="260"/>
      <c r="AK12" s="261"/>
      <c r="AL12" s="262"/>
      <c r="AM12" s="260"/>
      <c r="AN12" s="261"/>
      <c r="AO12" s="262"/>
      <c r="AP12" s="260"/>
      <c r="AQ12" s="261"/>
      <c r="AR12" s="262"/>
      <c r="AS12" s="260"/>
      <c r="AT12" s="261"/>
      <c r="AU12" s="262"/>
      <c r="AV12" s="260"/>
      <c r="AW12" s="261"/>
      <c r="AX12" s="262"/>
      <c r="AY12" s="260"/>
      <c r="AZ12" s="261"/>
      <c r="BA12" s="262"/>
      <c r="BB12" s="260"/>
      <c r="BC12" s="261"/>
      <c r="BD12" s="262"/>
      <c r="BE12" s="260"/>
      <c r="BF12" s="261"/>
      <c r="BG12" s="262"/>
      <c r="BH12" s="260"/>
      <c r="BI12" s="261"/>
      <c r="BJ12" s="262"/>
      <c r="BK12" s="260"/>
      <c r="BL12" s="261"/>
      <c r="BM12" s="262"/>
      <c r="BN12" s="260"/>
      <c r="BO12" s="261"/>
      <c r="BP12" s="262"/>
      <c r="BQ12" s="260"/>
      <c r="BR12" s="261"/>
      <c r="BS12" s="262"/>
      <c r="BT12" s="260"/>
      <c r="BU12" s="261"/>
      <c r="BV12" s="262"/>
      <c r="BW12" s="260"/>
      <c r="BX12" s="261"/>
      <c r="BY12" s="262"/>
      <c r="BZ12" s="260"/>
      <c r="CA12" s="261"/>
      <c r="CB12" s="262"/>
      <c r="CC12" s="260"/>
      <c r="CD12" s="261"/>
      <c r="CE12" s="262"/>
      <c r="CF12" s="260"/>
      <c r="CG12" s="261"/>
      <c r="CH12" s="262"/>
      <c r="CI12" s="260"/>
      <c r="CJ12" s="261"/>
      <c r="CK12" s="262"/>
      <c r="CL12" s="260"/>
      <c r="CM12" s="261"/>
      <c r="CN12" s="262"/>
      <c r="CO12" s="260"/>
      <c r="CP12" s="261"/>
      <c r="CQ12" s="263"/>
    </row>
    <row r="13" spans="2:95" ht="57" customHeight="1" x14ac:dyDescent="0.35">
      <c r="B13" s="117" t="s">
        <v>214</v>
      </c>
      <c r="C13" s="100" t="s">
        <v>235</v>
      </c>
      <c r="D13" s="95" t="s">
        <v>243</v>
      </c>
      <c r="E13" s="120" t="s">
        <v>237</v>
      </c>
      <c r="F13" s="264"/>
      <c r="G13" s="265"/>
      <c r="H13" s="266"/>
      <c r="I13" s="264"/>
      <c r="J13" s="265"/>
      <c r="K13" s="266"/>
      <c r="L13" s="264"/>
      <c r="M13" s="265"/>
      <c r="N13" s="266"/>
      <c r="O13" s="264"/>
      <c r="P13" s="265"/>
      <c r="Q13" s="266"/>
      <c r="R13" s="264"/>
      <c r="S13" s="265"/>
      <c r="T13" s="266"/>
      <c r="U13" s="264"/>
      <c r="V13" s="265"/>
      <c r="W13" s="266"/>
      <c r="X13" s="264"/>
      <c r="Y13" s="265"/>
      <c r="Z13" s="266"/>
      <c r="AA13" s="264"/>
      <c r="AB13" s="265"/>
      <c r="AC13" s="266"/>
      <c r="AD13" s="264"/>
      <c r="AE13" s="265"/>
      <c r="AF13" s="266"/>
      <c r="AG13" s="264"/>
      <c r="AH13" s="265"/>
      <c r="AI13" s="266"/>
      <c r="AJ13" s="264"/>
      <c r="AK13" s="265"/>
      <c r="AL13" s="266"/>
      <c r="AM13" s="264"/>
      <c r="AN13" s="265"/>
      <c r="AO13" s="266"/>
      <c r="AP13" s="264"/>
      <c r="AQ13" s="265"/>
      <c r="AR13" s="266"/>
      <c r="AS13" s="264"/>
      <c r="AT13" s="265"/>
      <c r="AU13" s="266"/>
      <c r="AV13" s="264"/>
      <c r="AW13" s="265"/>
      <c r="AX13" s="266"/>
      <c r="AY13" s="264"/>
      <c r="AZ13" s="265"/>
      <c r="BA13" s="266"/>
      <c r="BB13" s="264"/>
      <c r="BC13" s="265"/>
      <c r="BD13" s="266"/>
      <c r="BE13" s="264"/>
      <c r="BF13" s="265"/>
      <c r="BG13" s="266"/>
      <c r="BH13" s="264"/>
      <c r="BI13" s="265"/>
      <c r="BJ13" s="266"/>
      <c r="BK13" s="264"/>
      <c r="BL13" s="265"/>
      <c r="BM13" s="266"/>
      <c r="BN13" s="264"/>
      <c r="BO13" s="265"/>
      <c r="BP13" s="266"/>
      <c r="BQ13" s="264"/>
      <c r="BR13" s="265"/>
      <c r="BS13" s="266"/>
      <c r="BT13" s="264"/>
      <c r="BU13" s="265"/>
      <c r="BV13" s="266"/>
      <c r="BW13" s="264"/>
      <c r="BX13" s="265"/>
      <c r="BY13" s="266"/>
      <c r="BZ13" s="264"/>
      <c r="CA13" s="265"/>
      <c r="CB13" s="266"/>
      <c r="CC13" s="264"/>
      <c r="CD13" s="265"/>
      <c r="CE13" s="266"/>
      <c r="CF13" s="264"/>
      <c r="CG13" s="265"/>
      <c r="CH13" s="266"/>
      <c r="CI13" s="264"/>
      <c r="CJ13" s="265"/>
      <c r="CK13" s="266"/>
      <c r="CL13" s="264"/>
      <c r="CM13" s="265"/>
      <c r="CN13" s="266"/>
      <c r="CO13" s="264"/>
      <c r="CP13" s="265"/>
      <c r="CQ13" s="267"/>
    </row>
    <row r="14" spans="2:95" ht="62.25" customHeight="1" thickBot="1" x14ac:dyDescent="0.4">
      <c r="B14" s="117"/>
      <c r="C14" s="131" t="s">
        <v>244</v>
      </c>
      <c r="D14" s="98" t="s">
        <v>245</v>
      </c>
      <c r="E14" s="121" t="s">
        <v>246</v>
      </c>
      <c r="F14" s="268"/>
      <c r="G14" s="269"/>
      <c r="H14" s="270"/>
      <c r="I14" s="268"/>
      <c r="J14" s="269"/>
      <c r="K14" s="270"/>
      <c r="L14" s="268"/>
      <c r="M14" s="269"/>
      <c r="N14" s="270"/>
      <c r="O14" s="268"/>
      <c r="P14" s="269"/>
      <c r="Q14" s="270"/>
      <c r="R14" s="268"/>
      <c r="S14" s="269"/>
      <c r="T14" s="270"/>
      <c r="U14" s="268"/>
      <c r="V14" s="269"/>
      <c r="W14" s="270"/>
      <c r="X14" s="268"/>
      <c r="Y14" s="269"/>
      <c r="Z14" s="270"/>
      <c r="AA14" s="268"/>
      <c r="AB14" s="269"/>
      <c r="AC14" s="270"/>
      <c r="AD14" s="268"/>
      <c r="AE14" s="269"/>
      <c r="AF14" s="270"/>
      <c r="AG14" s="268"/>
      <c r="AH14" s="269"/>
      <c r="AI14" s="270"/>
      <c r="AJ14" s="268"/>
      <c r="AK14" s="269"/>
      <c r="AL14" s="270"/>
      <c r="AM14" s="268"/>
      <c r="AN14" s="269"/>
      <c r="AO14" s="270"/>
      <c r="AP14" s="268"/>
      <c r="AQ14" s="269"/>
      <c r="AR14" s="270"/>
      <c r="AS14" s="268"/>
      <c r="AT14" s="269"/>
      <c r="AU14" s="270"/>
      <c r="AV14" s="268"/>
      <c r="AW14" s="269"/>
      <c r="AX14" s="270"/>
      <c r="AY14" s="268"/>
      <c r="AZ14" s="269"/>
      <c r="BA14" s="270"/>
      <c r="BB14" s="268"/>
      <c r="BC14" s="269"/>
      <c r="BD14" s="270"/>
      <c r="BE14" s="268"/>
      <c r="BF14" s="269"/>
      <c r="BG14" s="270"/>
      <c r="BH14" s="268"/>
      <c r="BI14" s="269"/>
      <c r="BJ14" s="270"/>
      <c r="BK14" s="268"/>
      <c r="BL14" s="269"/>
      <c r="BM14" s="270"/>
      <c r="BN14" s="268"/>
      <c r="BO14" s="269"/>
      <c r="BP14" s="270"/>
      <c r="BQ14" s="268"/>
      <c r="BR14" s="269"/>
      <c r="BS14" s="270"/>
      <c r="BT14" s="268"/>
      <c r="BU14" s="269"/>
      <c r="BV14" s="270"/>
      <c r="BW14" s="268"/>
      <c r="BX14" s="269"/>
      <c r="BY14" s="270"/>
      <c r="BZ14" s="268"/>
      <c r="CA14" s="269"/>
      <c r="CB14" s="270"/>
      <c r="CC14" s="268"/>
      <c r="CD14" s="269"/>
      <c r="CE14" s="270"/>
      <c r="CF14" s="268"/>
      <c r="CG14" s="269"/>
      <c r="CH14" s="270"/>
      <c r="CI14" s="268"/>
      <c r="CJ14" s="269"/>
      <c r="CK14" s="270"/>
      <c r="CL14" s="268"/>
      <c r="CM14" s="269"/>
      <c r="CN14" s="270"/>
      <c r="CO14" s="268"/>
      <c r="CP14" s="269"/>
      <c r="CQ14" s="271"/>
    </row>
    <row r="15" spans="2:95" ht="75.75" customHeight="1" x14ac:dyDescent="0.35">
      <c r="B15" s="126"/>
      <c r="C15" s="125"/>
      <c r="D15" s="129" t="s">
        <v>220</v>
      </c>
      <c r="E15" s="119" t="s">
        <v>221</v>
      </c>
      <c r="F15" s="272"/>
      <c r="G15" s="273"/>
      <c r="H15" s="274"/>
      <c r="I15" s="272"/>
      <c r="J15" s="273"/>
      <c r="K15" s="274"/>
      <c r="L15" s="272"/>
      <c r="M15" s="273"/>
      <c r="N15" s="274"/>
      <c r="O15" s="272"/>
      <c r="P15" s="273"/>
      <c r="Q15" s="274"/>
      <c r="R15" s="272"/>
      <c r="S15" s="273"/>
      <c r="T15" s="274"/>
      <c r="U15" s="272"/>
      <c r="V15" s="273"/>
      <c r="W15" s="274"/>
      <c r="X15" s="272"/>
      <c r="Y15" s="273"/>
      <c r="Z15" s="274"/>
      <c r="AA15" s="272"/>
      <c r="AB15" s="273"/>
      <c r="AC15" s="274"/>
      <c r="AD15" s="272"/>
      <c r="AE15" s="273"/>
      <c r="AF15" s="274"/>
      <c r="AG15" s="272"/>
      <c r="AH15" s="273"/>
      <c r="AI15" s="274"/>
      <c r="AJ15" s="272"/>
      <c r="AK15" s="273"/>
      <c r="AL15" s="274"/>
      <c r="AM15" s="272"/>
      <c r="AN15" s="273"/>
      <c r="AO15" s="274"/>
      <c r="AP15" s="272"/>
      <c r="AQ15" s="273"/>
      <c r="AR15" s="274"/>
      <c r="AS15" s="272"/>
      <c r="AT15" s="273"/>
      <c r="AU15" s="274"/>
      <c r="AV15" s="272"/>
      <c r="AW15" s="273"/>
      <c r="AX15" s="274"/>
      <c r="AY15" s="272"/>
      <c r="AZ15" s="273"/>
      <c r="BA15" s="274"/>
      <c r="BB15" s="272"/>
      <c r="BC15" s="273"/>
      <c r="BD15" s="274"/>
      <c r="BE15" s="272"/>
      <c r="BF15" s="273"/>
      <c r="BG15" s="274"/>
      <c r="BH15" s="272"/>
      <c r="BI15" s="273"/>
      <c r="BJ15" s="274"/>
      <c r="BK15" s="272"/>
      <c r="BL15" s="273"/>
      <c r="BM15" s="274"/>
      <c r="BN15" s="272"/>
      <c r="BO15" s="273"/>
      <c r="BP15" s="274"/>
      <c r="BQ15" s="272"/>
      <c r="BR15" s="273"/>
      <c r="BS15" s="274"/>
      <c r="BT15" s="272"/>
      <c r="BU15" s="273"/>
      <c r="BV15" s="274"/>
      <c r="BW15" s="272"/>
      <c r="BX15" s="273"/>
      <c r="BY15" s="274"/>
      <c r="BZ15" s="272"/>
      <c r="CA15" s="273"/>
      <c r="CB15" s="274"/>
      <c r="CC15" s="272"/>
      <c r="CD15" s="273"/>
      <c r="CE15" s="274"/>
      <c r="CF15" s="272"/>
      <c r="CG15" s="273"/>
      <c r="CH15" s="274"/>
      <c r="CI15" s="272"/>
      <c r="CJ15" s="273"/>
      <c r="CK15" s="274"/>
      <c r="CL15" s="272"/>
      <c r="CM15" s="273"/>
      <c r="CN15" s="274"/>
      <c r="CO15" s="272"/>
      <c r="CP15" s="273"/>
      <c r="CQ15" s="275"/>
    </row>
    <row r="16" spans="2:95" ht="52.5" customHeight="1" x14ac:dyDescent="0.35">
      <c r="B16" s="127"/>
      <c r="C16" s="125"/>
      <c r="D16" s="113" t="s">
        <v>222</v>
      </c>
      <c r="E16" s="120" t="s">
        <v>223</v>
      </c>
      <c r="F16" s="276"/>
      <c r="G16" s="277"/>
      <c r="H16" s="278"/>
      <c r="I16" s="276"/>
      <c r="J16" s="277"/>
      <c r="K16" s="278"/>
      <c r="L16" s="276"/>
      <c r="M16" s="277"/>
      <c r="N16" s="278"/>
      <c r="O16" s="276"/>
      <c r="P16" s="277"/>
      <c r="Q16" s="278"/>
      <c r="R16" s="276"/>
      <c r="S16" s="277"/>
      <c r="T16" s="278"/>
      <c r="U16" s="276"/>
      <c r="V16" s="277"/>
      <c r="W16" s="278"/>
      <c r="X16" s="276"/>
      <c r="Y16" s="277"/>
      <c r="Z16" s="278"/>
      <c r="AA16" s="276"/>
      <c r="AB16" s="277"/>
      <c r="AC16" s="278"/>
      <c r="AD16" s="276"/>
      <c r="AE16" s="277"/>
      <c r="AF16" s="278"/>
      <c r="AG16" s="276"/>
      <c r="AH16" s="277"/>
      <c r="AI16" s="278"/>
      <c r="AJ16" s="276"/>
      <c r="AK16" s="277"/>
      <c r="AL16" s="278"/>
      <c r="AM16" s="276"/>
      <c r="AN16" s="277"/>
      <c r="AO16" s="278"/>
      <c r="AP16" s="276"/>
      <c r="AQ16" s="277"/>
      <c r="AR16" s="278"/>
      <c r="AS16" s="276"/>
      <c r="AT16" s="277"/>
      <c r="AU16" s="278"/>
      <c r="AV16" s="276"/>
      <c r="AW16" s="277"/>
      <c r="AX16" s="278"/>
      <c r="AY16" s="276"/>
      <c r="AZ16" s="277"/>
      <c r="BA16" s="278"/>
      <c r="BB16" s="276"/>
      <c r="BC16" s="277"/>
      <c r="BD16" s="278"/>
      <c r="BE16" s="276"/>
      <c r="BF16" s="277"/>
      <c r="BG16" s="278"/>
      <c r="BH16" s="276"/>
      <c r="BI16" s="277"/>
      <c r="BJ16" s="278"/>
      <c r="BK16" s="276"/>
      <c r="BL16" s="277"/>
      <c r="BM16" s="278"/>
      <c r="BN16" s="276"/>
      <c r="BO16" s="277"/>
      <c r="BP16" s="278"/>
      <c r="BQ16" s="276"/>
      <c r="BR16" s="277"/>
      <c r="BS16" s="278"/>
      <c r="BT16" s="276"/>
      <c r="BU16" s="277"/>
      <c r="BV16" s="278"/>
      <c r="BW16" s="276"/>
      <c r="BX16" s="277"/>
      <c r="BY16" s="278"/>
      <c r="BZ16" s="276"/>
      <c r="CA16" s="277"/>
      <c r="CB16" s="278"/>
      <c r="CC16" s="276"/>
      <c r="CD16" s="277"/>
      <c r="CE16" s="278"/>
      <c r="CF16" s="276"/>
      <c r="CG16" s="277"/>
      <c r="CH16" s="278"/>
      <c r="CI16" s="276"/>
      <c r="CJ16" s="277"/>
      <c r="CK16" s="278"/>
      <c r="CL16" s="276"/>
      <c r="CM16" s="277"/>
      <c r="CN16" s="278"/>
      <c r="CO16" s="276"/>
      <c r="CP16" s="277"/>
      <c r="CQ16" s="279"/>
    </row>
    <row r="17" spans="2:95" ht="52.5" customHeight="1" x14ac:dyDescent="0.35">
      <c r="B17" s="127"/>
      <c r="C17" s="125"/>
      <c r="D17" s="123" t="s">
        <v>224</v>
      </c>
      <c r="E17" s="120" t="s">
        <v>225</v>
      </c>
      <c r="F17" s="276"/>
      <c r="G17" s="277"/>
      <c r="H17" s="278"/>
      <c r="I17" s="276"/>
      <c r="J17" s="277"/>
      <c r="K17" s="278"/>
      <c r="L17" s="276"/>
      <c r="M17" s="277"/>
      <c r="N17" s="278"/>
      <c r="O17" s="276"/>
      <c r="P17" s="277"/>
      <c r="Q17" s="278"/>
      <c r="R17" s="276"/>
      <c r="S17" s="277"/>
      <c r="T17" s="278"/>
      <c r="U17" s="276"/>
      <c r="V17" s="277"/>
      <c r="W17" s="278"/>
      <c r="X17" s="276"/>
      <c r="Y17" s="277"/>
      <c r="Z17" s="278"/>
      <c r="AA17" s="276"/>
      <c r="AB17" s="277"/>
      <c r="AC17" s="278"/>
      <c r="AD17" s="276"/>
      <c r="AE17" s="277"/>
      <c r="AF17" s="278"/>
      <c r="AG17" s="276"/>
      <c r="AH17" s="277"/>
      <c r="AI17" s="278"/>
      <c r="AJ17" s="276"/>
      <c r="AK17" s="277"/>
      <c r="AL17" s="278"/>
      <c r="AM17" s="276"/>
      <c r="AN17" s="277"/>
      <c r="AO17" s="278"/>
      <c r="AP17" s="276"/>
      <c r="AQ17" s="277"/>
      <c r="AR17" s="278"/>
      <c r="AS17" s="276"/>
      <c r="AT17" s="277"/>
      <c r="AU17" s="278"/>
      <c r="AV17" s="276"/>
      <c r="AW17" s="277"/>
      <c r="AX17" s="278"/>
      <c r="AY17" s="276"/>
      <c r="AZ17" s="277"/>
      <c r="BA17" s="278"/>
      <c r="BB17" s="276"/>
      <c r="BC17" s="277"/>
      <c r="BD17" s="278"/>
      <c r="BE17" s="276"/>
      <c r="BF17" s="277"/>
      <c r="BG17" s="278"/>
      <c r="BH17" s="276"/>
      <c r="BI17" s="277"/>
      <c r="BJ17" s="278"/>
      <c r="BK17" s="276"/>
      <c r="BL17" s="277"/>
      <c r="BM17" s="278"/>
      <c r="BN17" s="276"/>
      <c r="BO17" s="277"/>
      <c r="BP17" s="278"/>
      <c r="BQ17" s="276"/>
      <c r="BR17" s="277"/>
      <c r="BS17" s="278"/>
      <c r="BT17" s="276"/>
      <c r="BU17" s="277"/>
      <c r="BV17" s="278"/>
      <c r="BW17" s="276"/>
      <c r="BX17" s="277"/>
      <c r="BY17" s="278"/>
      <c r="BZ17" s="276"/>
      <c r="CA17" s="277"/>
      <c r="CB17" s="278"/>
      <c r="CC17" s="276"/>
      <c r="CD17" s="277"/>
      <c r="CE17" s="278"/>
      <c r="CF17" s="276"/>
      <c r="CG17" s="277"/>
      <c r="CH17" s="278"/>
      <c r="CI17" s="276"/>
      <c r="CJ17" s="277"/>
      <c r="CK17" s="278"/>
      <c r="CL17" s="276"/>
      <c r="CM17" s="277"/>
      <c r="CN17" s="278"/>
      <c r="CO17" s="276"/>
      <c r="CP17" s="277"/>
      <c r="CQ17" s="279"/>
    </row>
    <row r="18" spans="2:95" ht="52.5" customHeight="1" x14ac:dyDescent="0.35">
      <c r="B18" s="127" t="s">
        <v>218</v>
      </c>
      <c r="C18" s="134" t="s">
        <v>219</v>
      </c>
      <c r="D18" s="123" t="s">
        <v>226</v>
      </c>
      <c r="E18" s="120" t="s">
        <v>227</v>
      </c>
      <c r="F18" s="276"/>
      <c r="G18" s="277"/>
      <c r="H18" s="278"/>
      <c r="I18" s="276"/>
      <c r="J18" s="277"/>
      <c r="K18" s="278"/>
      <c r="L18" s="276"/>
      <c r="M18" s="277"/>
      <c r="N18" s="278"/>
      <c r="O18" s="276"/>
      <c r="P18" s="277"/>
      <c r="Q18" s="278"/>
      <c r="R18" s="276"/>
      <c r="S18" s="277"/>
      <c r="T18" s="278"/>
      <c r="U18" s="276"/>
      <c r="V18" s="277"/>
      <c r="W18" s="278"/>
      <c r="X18" s="276"/>
      <c r="Y18" s="277"/>
      <c r="Z18" s="278"/>
      <c r="AA18" s="276"/>
      <c r="AB18" s="277"/>
      <c r="AC18" s="278"/>
      <c r="AD18" s="276"/>
      <c r="AE18" s="277"/>
      <c r="AF18" s="278"/>
      <c r="AG18" s="276"/>
      <c r="AH18" s="277"/>
      <c r="AI18" s="278"/>
      <c r="AJ18" s="276"/>
      <c r="AK18" s="277"/>
      <c r="AL18" s="278"/>
      <c r="AM18" s="276"/>
      <c r="AN18" s="277"/>
      <c r="AO18" s="278"/>
      <c r="AP18" s="276"/>
      <c r="AQ18" s="277"/>
      <c r="AR18" s="278"/>
      <c r="AS18" s="276"/>
      <c r="AT18" s="277"/>
      <c r="AU18" s="278"/>
      <c r="AV18" s="276"/>
      <c r="AW18" s="277"/>
      <c r="AX18" s="278"/>
      <c r="AY18" s="276"/>
      <c r="AZ18" s="277"/>
      <c r="BA18" s="278"/>
      <c r="BB18" s="276"/>
      <c r="BC18" s="277"/>
      <c r="BD18" s="278"/>
      <c r="BE18" s="276"/>
      <c r="BF18" s="277"/>
      <c r="BG18" s="278"/>
      <c r="BH18" s="276"/>
      <c r="BI18" s="277"/>
      <c r="BJ18" s="278"/>
      <c r="BK18" s="276"/>
      <c r="BL18" s="277"/>
      <c r="BM18" s="278"/>
      <c r="BN18" s="276"/>
      <c r="BO18" s="277"/>
      <c r="BP18" s="278"/>
      <c r="BQ18" s="276"/>
      <c r="BR18" s="277"/>
      <c r="BS18" s="278"/>
      <c r="BT18" s="276"/>
      <c r="BU18" s="277"/>
      <c r="BV18" s="278"/>
      <c r="BW18" s="276"/>
      <c r="BX18" s="277"/>
      <c r="BY18" s="278"/>
      <c r="BZ18" s="276"/>
      <c r="CA18" s="277"/>
      <c r="CB18" s="278"/>
      <c r="CC18" s="276"/>
      <c r="CD18" s="277"/>
      <c r="CE18" s="278"/>
      <c r="CF18" s="276"/>
      <c r="CG18" s="277"/>
      <c r="CH18" s="278"/>
      <c r="CI18" s="276"/>
      <c r="CJ18" s="277"/>
      <c r="CK18" s="278"/>
      <c r="CL18" s="276"/>
      <c r="CM18" s="277"/>
      <c r="CN18" s="278"/>
      <c r="CO18" s="276"/>
      <c r="CP18" s="277"/>
      <c r="CQ18" s="279"/>
    </row>
    <row r="19" spans="2:95" ht="52.5" customHeight="1" x14ac:dyDescent="0.35">
      <c r="B19" s="127"/>
      <c r="C19" s="125"/>
      <c r="D19" s="123" t="s">
        <v>228</v>
      </c>
      <c r="E19" s="120" t="s">
        <v>229</v>
      </c>
      <c r="F19" s="276"/>
      <c r="G19" s="277"/>
      <c r="H19" s="278"/>
      <c r="I19" s="276"/>
      <c r="J19" s="277"/>
      <c r="K19" s="278"/>
      <c r="L19" s="276"/>
      <c r="M19" s="277"/>
      <c r="N19" s="278"/>
      <c r="O19" s="276"/>
      <c r="P19" s="277"/>
      <c r="Q19" s="278"/>
      <c r="R19" s="276"/>
      <c r="S19" s="277"/>
      <c r="T19" s="278"/>
      <c r="U19" s="276"/>
      <c r="V19" s="277"/>
      <c r="W19" s="278"/>
      <c r="X19" s="276"/>
      <c r="Y19" s="277"/>
      <c r="Z19" s="278"/>
      <c r="AA19" s="276"/>
      <c r="AB19" s="277"/>
      <c r="AC19" s="278"/>
      <c r="AD19" s="276"/>
      <c r="AE19" s="277"/>
      <c r="AF19" s="278"/>
      <c r="AG19" s="276"/>
      <c r="AH19" s="277"/>
      <c r="AI19" s="278"/>
      <c r="AJ19" s="276"/>
      <c r="AK19" s="277"/>
      <c r="AL19" s="278"/>
      <c r="AM19" s="276"/>
      <c r="AN19" s="277"/>
      <c r="AO19" s="278"/>
      <c r="AP19" s="276"/>
      <c r="AQ19" s="277"/>
      <c r="AR19" s="278"/>
      <c r="AS19" s="276"/>
      <c r="AT19" s="277"/>
      <c r="AU19" s="278"/>
      <c r="AV19" s="276"/>
      <c r="AW19" s="277"/>
      <c r="AX19" s="278"/>
      <c r="AY19" s="276"/>
      <c r="AZ19" s="277"/>
      <c r="BA19" s="278"/>
      <c r="BB19" s="276"/>
      <c r="BC19" s="277"/>
      <c r="BD19" s="278"/>
      <c r="BE19" s="276"/>
      <c r="BF19" s="277"/>
      <c r="BG19" s="278"/>
      <c r="BH19" s="276"/>
      <c r="BI19" s="277"/>
      <c r="BJ19" s="278"/>
      <c r="BK19" s="276"/>
      <c r="BL19" s="277"/>
      <c r="BM19" s="278"/>
      <c r="BN19" s="276"/>
      <c r="BO19" s="277"/>
      <c r="BP19" s="278"/>
      <c r="BQ19" s="276"/>
      <c r="BR19" s="277"/>
      <c r="BS19" s="278"/>
      <c r="BT19" s="276"/>
      <c r="BU19" s="277"/>
      <c r="BV19" s="278"/>
      <c r="BW19" s="276"/>
      <c r="BX19" s="277"/>
      <c r="BY19" s="278"/>
      <c r="BZ19" s="276"/>
      <c r="CA19" s="277"/>
      <c r="CB19" s="278"/>
      <c r="CC19" s="276"/>
      <c r="CD19" s="277"/>
      <c r="CE19" s="278"/>
      <c r="CF19" s="276"/>
      <c r="CG19" s="277"/>
      <c r="CH19" s="278"/>
      <c r="CI19" s="276"/>
      <c r="CJ19" s="277"/>
      <c r="CK19" s="278"/>
      <c r="CL19" s="276"/>
      <c r="CM19" s="277"/>
      <c r="CN19" s="278"/>
      <c r="CO19" s="276"/>
      <c r="CP19" s="277"/>
      <c r="CQ19" s="279"/>
    </row>
    <row r="20" spans="2:95" ht="52.5" customHeight="1" x14ac:dyDescent="0.35">
      <c r="B20" s="127"/>
      <c r="C20" s="125"/>
      <c r="D20" s="123" t="s">
        <v>230</v>
      </c>
      <c r="E20" s="120" t="s">
        <v>231</v>
      </c>
      <c r="F20" s="280"/>
      <c r="G20" s="281"/>
      <c r="H20" s="282"/>
      <c r="I20" s="280"/>
      <c r="J20" s="281"/>
      <c r="K20" s="282"/>
      <c r="L20" s="280"/>
      <c r="M20" s="281"/>
      <c r="N20" s="282"/>
      <c r="O20" s="280"/>
      <c r="P20" s="281"/>
      <c r="Q20" s="282"/>
      <c r="R20" s="280"/>
      <c r="S20" s="281"/>
      <c r="T20" s="282"/>
      <c r="U20" s="280"/>
      <c r="V20" s="281"/>
      <c r="W20" s="282"/>
      <c r="X20" s="280"/>
      <c r="Y20" s="281"/>
      <c r="Z20" s="282"/>
      <c r="AA20" s="280"/>
      <c r="AB20" s="281"/>
      <c r="AC20" s="282"/>
      <c r="AD20" s="280"/>
      <c r="AE20" s="281"/>
      <c r="AF20" s="282"/>
      <c r="AG20" s="280"/>
      <c r="AH20" s="281"/>
      <c r="AI20" s="282"/>
      <c r="AJ20" s="280"/>
      <c r="AK20" s="281"/>
      <c r="AL20" s="282"/>
      <c r="AM20" s="280"/>
      <c r="AN20" s="281"/>
      <c r="AO20" s="282"/>
      <c r="AP20" s="280"/>
      <c r="AQ20" s="281"/>
      <c r="AR20" s="282"/>
      <c r="AS20" s="280"/>
      <c r="AT20" s="281"/>
      <c r="AU20" s="282"/>
      <c r="AV20" s="280"/>
      <c r="AW20" s="281"/>
      <c r="AX20" s="282"/>
      <c r="AY20" s="280"/>
      <c r="AZ20" s="281"/>
      <c r="BA20" s="282"/>
      <c r="BB20" s="280"/>
      <c r="BC20" s="281"/>
      <c r="BD20" s="282"/>
      <c r="BE20" s="280"/>
      <c r="BF20" s="281"/>
      <c r="BG20" s="282"/>
      <c r="BH20" s="280"/>
      <c r="BI20" s="281"/>
      <c r="BJ20" s="282"/>
      <c r="BK20" s="280"/>
      <c r="BL20" s="281"/>
      <c r="BM20" s="282"/>
      <c r="BN20" s="280"/>
      <c r="BO20" s="281"/>
      <c r="BP20" s="282"/>
      <c r="BQ20" s="280"/>
      <c r="BR20" s="281"/>
      <c r="BS20" s="282"/>
      <c r="BT20" s="280"/>
      <c r="BU20" s="281"/>
      <c r="BV20" s="282"/>
      <c r="BW20" s="280"/>
      <c r="BX20" s="281"/>
      <c r="BY20" s="282"/>
      <c r="BZ20" s="280"/>
      <c r="CA20" s="281"/>
      <c r="CB20" s="282"/>
      <c r="CC20" s="280"/>
      <c r="CD20" s="281"/>
      <c r="CE20" s="282"/>
      <c r="CF20" s="280"/>
      <c r="CG20" s="281"/>
      <c r="CH20" s="282"/>
      <c r="CI20" s="280"/>
      <c r="CJ20" s="281"/>
      <c r="CK20" s="282"/>
      <c r="CL20" s="280"/>
      <c r="CM20" s="281"/>
      <c r="CN20" s="282"/>
      <c r="CO20" s="280"/>
      <c r="CP20" s="281"/>
      <c r="CQ20" s="283"/>
    </row>
    <row r="21" spans="2:95" ht="70.75" customHeight="1" x14ac:dyDescent="0.35">
      <c r="B21" s="127"/>
      <c r="C21" s="125"/>
      <c r="D21" s="123" t="s">
        <v>236</v>
      </c>
      <c r="E21" s="120" t="s">
        <v>232</v>
      </c>
      <c r="F21" s="280"/>
      <c r="G21" s="281"/>
      <c r="H21" s="282"/>
      <c r="I21" s="280"/>
      <c r="J21" s="281"/>
      <c r="K21" s="282"/>
      <c r="L21" s="280"/>
      <c r="M21" s="281"/>
      <c r="N21" s="282"/>
      <c r="O21" s="280"/>
      <c r="P21" s="281"/>
      <c r="Q21" s="282"/>
      <c r="R21" s="280"/>
      <c r="S21" s="281"/>
      <c r="T21" s="282"/>
      <c r="U21" s="280"/>
      <c r="V21" s="281"/>
      <c r="W21" s="282"/>
      <c r="X21" s="280"/>
      <c r="Y21" s="281"/>
      <c r="Z21" s="282"/>
      <c r="AA21" s="280"/>
      <c r="AB21" s="281"/>
      <c r="AC21" s="282"/>
      <c r="AD21" s="280"/>
      <c r="AE21" s="281"/>
      <c r="AF21" s="282"/>
      <c r="AG21" s="280"/>
      <c r="AH21" s="281"/>
      <c r="AI21" s="282"/>
      <c r="AJ21" s="280"/>
      <c r="AK21" s="281"/>
      <c r="AL21" s="282"/>
      <c r="AM21" s="280"/>
      <c r="AN21" s="281"/>
      <c r="AO21" s="282"/>
      <c r="AP21" s="280"/>
      <c r="AQ21" s="281"/>
      <c r="AR21" s="282"/>
      <c r="AS21" s="280"/>
      <c r="AT21" s="281"/>
      <c r="AU21" s="282"/>
      <c r="AV21" s="280"/>
      <c r="AW21" s="281"/>
      <c r="AX21" s="282"/>
      <c r="AY21" s="280"/>
      <c r="AZ21" s="281"/>
      <c r="BA21" s="282"/>
      <c r="BB21" s="280"/>
      <c r="BC21" s="281"/>
      <c r="BD21" s="282"/>
      <c r="BE21" s="280"/>
      <c r="BF21" s="281"/>
      <c r="BG21" s="282"/>
      <c r="BH21" s="280"/>
      <c r="BI21" s="281"/>
      <c r="BJ21" s="282"/>
      <c r="BK21" s="280"/>
      <c r="BL21" s="281"/>
      <c r="BM21" s="282"/>
      <c r="BN21" s="280"/>
      <c r="BO21" s="281"/>
      <c r="BP21" s="282"/>
      <c r="BQ21" s="280"/>
      <c r="BR21" s="281"/>
      <c r="BS21" s="282"/>
      <c r="BT21" s="280"/>
      <c r="BU21" s="281"/>
      <c r="BV21" s="282"/>
      <c r="BW21" s="280"/>
      <c r="BX21" s="281"/>
      <c r="BY21" s="282"/>
      <c r="BZ21" s="280"/>
      <c r="CA21" s="281"/>
      <c r="CB21" s="282"/>
      <c r="CC21" s="280"/>
      <c r="CD21" s="281"/>
      <c r="CE21" s="282"/>
      <c r="CF21" s="280"/>
      <c r="CG21" s="281"/>
      <c r="CH21" s="282"/>
      <c r="CI21" s="280"/>
      <c r="CJ21" s="281"/>
      <c r="CK21" s="282"/>
      <c r="CL21" s="280"/>
      <c r="CM21" s="281"/>
      <c r="CN21" s="282"/>
      <c r="CO21" s="280"/>
      <c r="CP21" s="281"/>
      <c r="CQ21" s="283"/>
    </row>
    <row r="22" spans="2:95" ht="71.400000000000006" customHeight="1" thickBot="1" x14ac:dyDescent="0.4">
      <c r="B22" s="128"/>
      <c r="C22" s="130"/>
      <c r="D22" s="124" t="s">
        <v>233</v>
      </c>
      <c r="E22" s="122" t="s">
        <v>350</v>
      </c>
      <c r="F22" s="268"/>
      <c r="G22" s="269"/>
      <c r="H22" s="270"/>
      <c r="I22" s="268"/>
      <c r="J22" s="269"/>
      <c r="K22" s="270"/>
      <c r="L22" s="268"/>
      <c r="M22" s="269"/>
      <c r="N22" s="270"/>
      <c r="O22" s="268"/>
      <c r="P22" s="269"/>
      <c r="Q22" s="270"/>
      <c r="R22" s="268"/>
      <c r="S22" s="269"/>
      <c r="T22" s="270"/>
      <c r="U22" s="268"/>
      <c r="V22" s="269"/>
      <c r="W22" s="270"/>
      <c r="X22" s="268"/>
      <c r="Y22" s="269"/>
      <c r="Z22" s="270"/>
      <c r="AA22" s="268"/>
      <c r="AB22" s="269"/>
      <c r="AC22" s="270"/>
      <c r="AD22" s="268"/>
      <c r="AE22" s="269"/>
      <c r="AF22" s="270"/>
      <c r="AG22" s="268"/>
      <c r="AH22" s="269"/>
      <c r="AI22" s="270"/>
      <c r="AJ22" s="268"/>
      <c r="AK22" s="269"/>
      <c r="AL22" s="270"/>
      <c r="AM22" s="268"/>
      <c r="AN22" s="269"/>
      <c r="AO22" s="270"/>
      <c r="AP22" s="268"/>
      <c r="AQ22" s="269"/>
      <c r="AR22" s="270"/>
      <c r="AS22" s="268"/>
      <c r="AT22" s="269"/>
      <c r="AU22" s="270"/>
      <c r="AV22" s="268"/>
      <c r="AW22" s="269"/>
      <c r="AX22" s="270"/>
      <c r="AY22" s="268"/>
      <c r="AZ22" s="269"/>
      <c r="BA22" s="270"/>
      <c r="BB22" s="268"/>
      <c r="BC22" s="269"/>
      <c r="BD22" s="270"/>
      <c r="BE22" s="268"/>
      <c r="BF22" s="269"/>
      <c r="BG22" s="270"/>
      <c r="BH22" s="268"/>
      <c r="BI22" s="269"/>
      <c r="BJ22" s="270"/>
      <c r="BK22" s="268"/>
      <c r="BL22" s="269"/>
      <c r="BM22" s="270"/>
      <c r="BN22" s="268"/>
      <c r="BO22" s="269"/>
      <c r="BP22" s="270"/>
      <c r="BQ22" s="268"/>
      <c r="BR22" s="269"/>
      <c r="BS22" s="270"/>
      <c r="BT22" s="268"/>
      <c r="BU22" s="269"/>
      <c r="BV22" s="270"/>
      <c r="BW22" s="268"/>
      <c r="BX22" s="269"/>
      <c r="BY22" s="270"/>
      <c r="BZ22" s="268"/>
      <c r="CA22" s="269"/>
      <c r="CB22" s="270"/>
      <c r="CC22" s="268"/>
      <c r="CD22" s="269"/>
      <c r="CE22" s="270"/>
      <c r="CF22" s="268"/>
      <c r="CG22" s="269"/>
      <c r="CH22" s="270"/>
      <c r="CI22" s="268"/>
      <c r="CJ22" s="269"/>
      <c r="CK22" s="270"/>
      <c r="CL22" s="268"/>
      <c r="CM22" s="269"/>
      <c r="CN22" s="270"/>
      <c r="CO22" s="268"/>
      <c r="CP22" s="269"/>
      <c r="CQ22" s="271"/>
    </row>
    <row r="23" spans="2:95" x14ac:dyDescent="0.35">
      <c r="G23" s="20"/>
      <c r="S23" s="20"/>
      <c r="V23" s="20"/>
      <c r="Y23" s="20"/>
      <c r="AB23" s="20"/>
      <c r="AE23" s="20"/>
      <c r="AH23" s="20"/>
      <c r="AK23" s="20"/>
      <c r="AN23" s="20"/>
      <c r="AQ23" s="20"/>
      <c r="AT23" s="20"/>
      <c r="AW23" s="20"/>
      <c r="AZ23" s="20"/>
      <c r="BC23" s="20"/>
      <c r="BF23" s="20"/>
      <c r="BI23" s="20"/>
      <c r="BL23" s="20"/>
      <c r="BO23" s="20"/>
      <c r="BR23" s="20"/>
      <c r="BU23" s="20"/>
      <c r="BX23" s="20"/>
      <c r="CA23" s="20"/>
      <c r="CD23" s="20"/>
      <c r="CG23" s="20"/>
      <c r="CJ23" s="20"/>
      <c r="CM23" s="20"/>
      <c r="CP23" s="20"/>
    </row>
    <row r="25" spans="2:95" x14ac:dyDescent="0.35">
      <c r="G25" s="20"/>
      <c r="S25" s="20"/>
      <c r="V25" s="20"/>
      <c r="Y25" s="20"/>
      <c r="AB25" s="20"/>
      <c r="AE25" s="20"/>
      <c r="AH25" s="20"/>
      <c r="AK25" s="20"/>
      <c r="AN25" s="20"/>
      <c r="AQ25" s="20"/>
      <c r="AT25" s="20"/>
      <c r="AW25" s="20"/>
      <c r="AZ25" s="20"/>
      <c r="BC25" s="20"/>
      <c r="BF25" s="20"/>
      <c r="BI25" s="20"/>
      <c r="BL25" s="20"/>
      <c r="BO25" s="20"/>
      <c r="BR25" s="20"/>
      <c r="BU25" s="20"/>
      <c r="BX25" s="20"/>
      <c r="CA25" s="20"/>
      <c r="CD25" s="20"/>
      <c r="CG25" s="20"/>
      <c r="CJ25" s="20"/>
      <c r="CM25" s="20"/>
      <c r="CP25" s="20"/>
    </row>
    <row r="26" spans="2:95" x14ac:dyDescent="0.35">
      <c r="G26" s="20"/>
      <c r="S26" s="20"/>
      <c r="V26" s="20"/>
      <c r="Y26" s="20"/>
      <c r="AB26" s="20"/>
      <c r="AE26" s="20"/>
      <c r="AH26" s="20"/>
      <c r="AK26" s="20"/>
      <c r="AN26" s="20"/>
      <c r="AQ26" s="20"/>
      <c r="AT26" s="20"/>
      <c r="AW26" s="20"/>
      <c r="AZ26" s="20"/>
      <c r="BC26" s="20"/>
      <c r="BF26" s="20"/>
      <c r="BI26" s="20"/>
      <c r="BL26" s="20"/>
      <c r="BO26" s="20"/>
      <c r="BR26" s="20"/>
      <c r="BU26" s="20"/>
      <c r="BX26" s="20"/>
      <c r="CA26" s="20"/>
      <c r="CD26" s="20"/>
      <c r="CG26" s="20"/>
      <c r="CJ26" s="20"/>
      <c r="CM26" s="20"/>
      <c r="CP26" s="20"/>
    </row>
  </sheetData>
  <sheetProtection sheet="1" selectLockedCells="1"/>
  <phoneticPr fontId="33" type="noConversion"/>
  <pageMargins left="0.7" right="0.7" top="0.75" bottom="0.75" header="0.3" footer="0.3"/>
  <pageSetup paperSize="9" scale="2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60430-0658-4D30-8F93-607BDA573983}">
  <sheetPr codeName="Sheet8"/>
  <dimension ref="B1:G213"/>
  <sheetViews>
    <sheetView showGridLines="0" tabSelected="1" zoomScale="60" zoomScaleNormal="60" zoomScaleSheetLayoutView="69" workbookViewId="0">
      <selection activeCell="C178" sqref="C178:G178"/>
    </sheetView>
  </sheetViews>
  <sheetFormatPr defaultColWidth="8.54296875" defaultRowHeight="14.5" outlineLevelCol="1" x14ac:dyDescent="0.35"/>
  <cols>
    <col min="1" max="1" width="2.453125" style="8" customWidth="1"/>
    <col min="2" max="2" width="8.6328125" style="11" hidden="1" customWidth="1" outlineLevel="1"/>
    <col min="3" max="3" width="23.81640625" style="8" customWidth="1" collapsed="1"/>
    <col min="4" max="4" width="156.54296875" style="8" customWidth="1"/>
    <col min="5" max="6" width="10.54296875" style="8" customWidth="1"/>
    <col min="7" max="7" width="58.1796875" style="8" customWidth="1"/>
    <col min="8" max="12" width="12.36328125" style="8" customWidth="1"/>
    <col min="13" max="16384" width="8.54296875" style="8"/>
  </cols>
  <sheetData>
    <row r="1" spans="2:7" ht="21.65" customHeight="1" thickBot="1" x14ac:dyDescent="0.4"/>
    <row r="2" spans="2:7" ht="15" thickBot="1" x14ac:dyDescent="0.4">
      <c r="C2" s="10"/>
      <c r="D2" s="10"/>
      <c r="E2" s="10"/>
      <c r="F2" s="10"/>
      <c r="G2" s="10"/>
    </row>
    <row r="3" spans="2:7" ht="17.5" thickBot="1" x14ac:dyDescent="0.4">
      <c r="C3" s="9" t="s">
        <v>5</v>
      </c>
      <c r="D3" s="25" t="s">
        <v>203</v>
      </c>
      <c r="E3" s="26"/>
      <c r="F3" s="26"/>
      <c r="G3" s="26"/>
    </row>
    <row r="4" spans="2:7" customFormat="1" ht="15" thickBot="1" x14ac:dyDescent="0.4"/>
    <row r="5" spans="2:7" ht="15" thickBot="1" x14ac:dyDescent="0.4">
      <c r="C5" s="42"/>
      <c r="D5" s="42"/>
      <c r="E5" s="42"/>
      <c r="F5" s="42"/>
      <c r="G5" s="42"/>
    </row>
    <row r="6" spans="2:7" ht="17.899999999999999" customHeight="1" thickBot="1" x14ac:dyDescent="0.4">
      <c r="B6" s="85" t="s">
        <v>342</v>
      </c>
      <c r="C6" s="286" t="str">
        <f>IF($B7="","",IFERROR(IF(_xlfn.XLOOKUP($B7,'3. Questionario Fondi'!$B$1:$B$5100,'3. Questionario Fondi'!$E$1:$E$5100,"")="","n.d.",_xlfn.XLOOKUP($B7,'3. Questionario Fondi'!$B$1:$B$5100,'3. Questionario Fondi'!$E$1:$E$5100,"")),"n.d."))</f>
        <v>n.d.</v>
      </c>
      <c r="D6" s="286" t="s">
        <v>398</v>
      </c>
      <c r="E6" s="135" t="s">
        <v>15</v>
      </c>
      <c r="F6" s="136" t="s">
        <v>107</v>
      </c>
      <c r="G6" s="248" t="s">
        <v>3</v>
      </c>
    </row>
    <row r="7" spans="2:7" ht="45.65" customHeight="1" thickBot="1" x14ac:dyDescent="0.4">
      <c r="B7" s="86">
        <v>1</v>
      </c>
      <c r="C7" s="137" t="s">
        <v>204</v>
      </c>
      <c r="D7" s="2" t="s">
        <v>205</v>
      </c>
      <c r="E7" s="164"/>
      <c r="F7" s="244"/>
      <c r="G7" s="249"/>
    </row>
    <row r="8" spans="2:7" ht="51.65" customHeight="1" thickBot="1" x14ac:dyDescent="0.4">
      <c r="B8" s="86">
        <v>1</v>
      </c>
      <c r="C8" s="137" t="s">
        <v>206</v>
      </c>
      <c r="D8" s="2" t="s">
        <v>428</v>
      </c>
      <c r="E8" s="164"/>
      <c r="F8" s="244"/>
      <c r="G8" s="249"/>
    </row>
    <row r="9" spans="2:7" ht="44.4" customHeight="1" thickBot="1" x14ac:dyDescent="0.4">
      <c r="B9" s="86">
        <v>1</v>
      </c>
      <c r="C9" s="137" t="s">
        <v>207</v>
      </c>
      <c r="D9" s="4" t="s">
        <v>429</v>
      </c>
      <c r="E9" s="164"/>
      <c r="F9" s="244"/>
      <c r="G9" s="249"/>
    </row>
    <row r="10" spans="2:7" ht="44.4" customHeight="1" thickBot="1" x14ac:dyDescent="0.4">
      <c r="B10" s="86">
        <v>1</v>
      </c>
      <c r="C10" s="138" t="s">
        <v>208</v>
      </c>
      <c r="D10" s="139" t="s">
        <v>430</v>
      </c>
      <c r="E10" s="215"/>
      <c r="F10" s="245"/>
      <c r="G10" s="250"/>
    </row>
    <row r="12" spans="2:7" ht="15" thickBot="1" x14ac:dyDescent="0.4"/>
    <row r="13" spans="2:7" ht="17.899999999999999" customHeight="1" thickBot="1" x14ac:dyDescent="0.4">
      <c r="B13" s="85" t="s">
        <v>342</v>
      </c>
      <c r="C13" s="286" t="str">
        <f>IF($B14="","",IFERROR(IF(_xlfn.XLOOKUP($B14,'3. Questionario Fondi'!$B$1:$B$5100,'3. Questionario Fondi'!$E$1:$E$5100,"")="","n.d.",_xlfn.XLOOKUP($B14,'3. Questionario Fondi'!$B$1:$B$5100,'3. Questionario Fondi'!$E$1:$E$5100,"")),"n.d."))</f>
        <v>n.d.</v>
      </c>
      <c r="D13" s="286" t="s">
        <v>399</v>
      </c>
      <c r="E13" s="135" t="s">
        <v>15</v>
      </c>
      <c r="F13" s="136" t="s">
        <v>107</v>
      </c>
      <c r="G13" s="248" t="s">
        <v>3</v>
      </c>
    </row>
    <row r="14" spans="2:7" ht="45.65" customHeight="1" thickBot="1" x14ac:dyDescent="0.4">
      <c r="B14" s="86">
        <v>2</v>
      </c>
      <c r="C14" s="137" t="s">
        <v>204</v>
      </c>
      <c r="D14" s="2" t="s">
        <v>205</v>
      </c>
      <c r="E14" s="164"/>
      <c r="F14" s="244"/>
      <c r="G14" s="249"/>
    </row>
    <row r="15" spans="2:7" ht="51.65" customHeight="1" thickBot="1" x14ac:dyDescent="0.4">
      <c r="B15" s="86">
        <v>2</v>
      </c>
      <c r="C15" s="137" t="s">
        <v>206</v>
      </c>
      <c r="D15" s="2" t="s">
        <v>428</v>
      </c>
      <c r="E15" s="164"/>
      <c r="F15" s="244"/>
      <c r="G15" s="249"/>
    </row>
    <row r="16" spans="2:7" ht="44.4" customHeight="1" thickBot="1" x14ac:dyDescent="0.4">
      <c r="B16" s="86">
        <v>2</v>
      </c>
      <c r="C16" s="137" t="s">
        <v>207</v>
      </c>
      <c r="D16" s="4" t="s">
        <v>429</v>
      </c>
      <c r="E16" s="164"/>
      <c r="F16" s="244"/>
      <c r="G16" s="249"/>
    </row>
    <row r="17" spans="2:7" ht="44.4" customHeight="1" thickBot="1" x14ac:dyDescent="0.4">
      <c r="B17" s="86">
        <v>2</v>
      </c>
      <c r="C17" s="138" t="s">
        <v>208</v>
      </c>
      <c r="D17" s="139" t="s">
        <v>430</v>
      </c>
      <c r="E17" s="215"/>
      <c r="F17" s="245"/>
      <c r="G17" s="250"/>
    </row>
    <row r="19" spans="2:7" ht="15" thickBot="1" x14ac:dyDescent="0.4"/>
    <row r="20" spans="2:7" ht="17.899999999999999" customHeight="1" thickBot="1" x14ac:dyDescent="0.4">
      <c r="B20" s="85" t="s">
        <v>342</v>
      </c>
      <c r="C20" s="286" t="str">
        <f>IF($B21="","",IFERROR(IF(_xlfn.XLOOKUP($B21,'3. Questionario Fondi'!$B$1:$B$5100,'3. Questionario Fondi'!$E$1:$E$5100,"")="","n.d.",_xlfn.XLOOKUP($B21,'3. Questionario Fondi'!$B$1:$B$5100,'3. Questionario Fondi'!$E$1:$E$5100,"")),"n.d."))</f>
        <v>n.d.</v>
      </c>
      <c r="D20" s="286" t="s">
        <v>400</v>
      </c>
      <c r="E20" s="135" t="s">
        <v>15</v>
      </c>
      <c r="F20" s="136" t="s">
        <v>107</v>
      </c>
      <c r="G20" s="248" t="s">
        <v>3</v>
      </c>
    </row>
    <row r="21" spans="2:7" ht="45.65" customHeight="1" thickBot="1" x14ac:dyDescent="0.4">
      <c r="B21" s="86">
        <v>3</v>
      </c>
      <c r="C21" s="137" t="s">
        <v>204</v>
      </c>
      <c r="D21" s="2" t="s">
        <v>205</v>
      </c>
      <c r="E21" s="164"/>
      <c r="F21" s="244"/>
      <c r="G21" s="249"/>
    </row>
    <row r="22" spans="2:7" ht="51.65" customHeight="1" thickBot="1" x14ac:dyDescent="0.4">
      <c r="B22" s="86">
        <v>3</v>
      </c>
      <c r="C22" s="137" t="s">
        <v>206</v>
      </c>
      <c r="D22" s="2" t="s">
        <v>428</v>
      </c>
      <c r="E22" s="164"/>
      <c r="F22" s="244"/>
      <c r="G22" s="249"/>
    </row>
    <row r="23" spans="2:7" ht="44.4" customHeight="1" thickBot="1" x14ac:dyDescent="0.4">
      <c r="B23" s="86">
        <v>3</v>
      </c>
      <c r="C23" s="137" t="s">
        <v>207</v>
      </c>
      <c r="D23" s="4" t="s">
        <v>429</v>
      </c>
      <c r="E23" s="164"/>
      <c r="F23" s="244"/>
      <c r="G23" s="249"/>
    </row>
    <row r="24" spans="2:7" ht="44.4" customHeight="1" thickBot="1" x14ac:dyDescent="0.4">
      <c r="B24" s="86">
        <v>3</v>
      </c>
      <c r="C24" s="138" t="s">
        <v>208</v>
      </c>
      <c r="D24" s="139" t="s">
        <v>430</v>
      </c>
      <c r="E24" s="215"/>
      <c r="F24" s="245"/>
      <c r="G24" s="250"/>
    </row>
    <row r="26" spans="2:7" ht="15" thickBot="1" x14ac:dyDescent="0.4"/>
    <row r="27" spans="2:7" ht="17.899999999999999" customHeight="1" thickBot="1" x14ac:dyDescent="0.4">
      <c r="B27" s="85" t="s">
        <v>342</v>
      </c>
      <c r="C27" s="286" t="str">
        <f>IF($B28="","",IFERROR(IF(_xlfn.XLOOKUP($B28,'3. Questionario Fondi'!$B$1:$B$5100,'3. Questionario Fondi'!$E$1:$E$5100,"")="","n.d.",_xlfn.XLOOKUP($B28,'3. Questionario Fondi'!$B$1:$B$5100,'3. Questionario Fondi'!$E$1:$E$5100,"")),"n.d."))</f>
        <v>n.d.</v>
      </c>
      <c r="D27" s="286" t="s">
        <v>401</v>
      </c>
      <c r="E27" s="135" t="s">
        <v>15</v>
      </c>
      <c r="F27" s="136" t="s">
        <v>107</v>
      </c>
      <c r="G27" s="248" t="s">
        <v>3</v>
      </c>
    </row>
    <row r="28" spans="2:7" ht="45.65" customHeight="1" thickBot="1" x14ac:dyDescent="0.4">
      <c r="B28" s="86">
        <v>4</v>
      </c>
      <c r="C28" s="137" t="s">
        <v>204</v>
      </c>
      <c r="D28" s="2" t="s">
        <v>205</v>
      </c>
      <c r="E28" s="164"/>
      <c r="F28" s="244"/>
      <c r="G28" s="249"/>
    </row>
    <row r="29" spans="2:7" ht="51.65" customHeight="1" thickBot="1" x14ac:dyDescent="0.4">
      <c r="B29" s="86">
        <v>4</v>
      </c>
      <c r="C29" s="137" t="s">
        <v>206</v>
      </c>
      <c r="D29" s="2" t="s">
        <v>428</v>
      </c>
      <c r="E29" s="164"/>
      <c r="F29" s="244"/>
      <c r="G29" s="249"/>
    </row>
    <row r="30" spans="2:7" ht="44.4" customHeight="1" thickBot="1" x14ac:dyDescent="0.4">
      <c r="B30" s="86">
        <v>4</v>
      </c>
      <c r="C30" s="137" t="s">
        <v>207</v>
      </c>
      <c r="D30" s="4" t="s">
        <v>429</v>
      </c>
      <c r="E30" s="164"/>
      <c r="F30" s="244"/>
      <c r="G30" s="249"/>
    </row>
    <row r="31" spans="2:7" ht="44.4" customHeight="1" thickBot="1" x14ac:dyDescent="0.4">
      <c r="B31" s="86">
        <v>4</v>
      </c>
      <c r="C31" s="138" t="s">
        <v>208</v>
      </c>
      <c r="D31" s="139" t="s">
        <v>430</v>
      </c>
      <c r="E31" s="215"/>
      <c r="F31" s="245"/>
      <c r="G31" s="250"/>
    </row>
    <row r="33" spans="2:7" ht="15" thickBot="1" x14ac:dyDescent="0.4"/>
    <row r="34" spans="2:7" ht="17.899999999999999" customHeight="1" thickBot="1" x14ac:dyDescent="0.4">
      <c r="B34" s="85" t="s">
        <v>342</v>
      </c>
      <c r="C34" s="286" t="str">
        <f>IF($B35="","",IFERROR(IF(_xlfn.XLOOKUP($B35,'3. Questionario Fondi'!$B$1:$B$5100,'3. Questionario Fondi'!$E$1:$E$5100,"")="","n.d.",_xlfn.XLOOKUP($B35,'3. Questionario Fondi'!$B$1:$B$5100,'3. Questionario Fondi'!$E$1:$E$5100,"")),"n.d."))</f>
        <v>n.d.</v>
      </c>
      <c r="D34" s="286" t="s">
        <v>402</v>
      </c>
      <c r="E34" s="135" t="s">
        <v>15</v>
      </c>
      <c r="F34" s="136" t="s">
        <v>107</v>
      </c>
      <c r="G34" s="248" t="s">
        <v>3</v>
      </c>
    </row>
    <row r="35" spans="2:7" ht="45.65" customHeight="1" thickBot="1" x14ac:dyDescent="0.4">
      <c r="B35" s="86">
        <v>5</v>
      </c>
      <c r="C35" s="137" t="s">
        <v>204</v>
      </c>
      <c r="D35" s="2" t="s">
        <v>205</v>
      </c>
      <c r="E35" s="164"/>
      <c r="F35" s="244"/>
      <c r="G35" s="249"/>
    </row>
    <row r="36" spans="2:7" ht="51.65" customHeight="1" thickBot="1" x14ac:dyDescent="0.4">
      <c r="B36" s="86">
        <v>5</v>
      </c>
      <c r="C36" s="137" t="s">
        <v>206</v>
      </c>
      <c r="D36" s="2" t="s">
        <v>428</v>
      </c>
      <c r="E36" s="164"/>
      <c r="F36" s="244"/>
      <c r="G36" s="249"/>
    </row>
    <row r="37" spans="2:7" ht="44.4" customHeight="1" thickBot="1" x14ac:dyDescent="0.4">
      <c r="B37" s="86">
        <v>5</v>
      </c>
      <c r="C37" s="137" t="s">
        <v>207</v>
      </c>
      <c r="D37" s="4" t="s">
        <v>429</v>
      </c>
      <c r="E37" s="164"/>
      <c r="F37" s="244"/>
      <c r="G37" s="249"/>
    </row>
    <row r="38" spans="2:7" ht="44.4" customHeight="1" thickBot="1" x14ac:dyDescent="0.4">
      <c r="B38" s="86">
        <v>5</v>
      </c>
      <c r="C38" s="138" t="s">
        <v>208</v>
      </c>
      <c r="D38" s="139" t="s">
        <v>430</v>
      </c>
      <c r="E38" s="215"/>
      <c r="F38" s="245"/>
      <c r="G38" s="250"/>
    </row>
    <row r="40" spans="2:7" ht="15" thickBot="1" x14ac:dyDescent="0.4"/>
    <row r="41" spans="2:7" ht="17.899999999999999" customHeight="1" thickBot="1" x14ac:dyDescent="0.4">
      <c r="B41" s="85" t="s">
        <v>342</v>
      </c>
      <c r="C41" s="286" t="str">
        <f>IF($B42="","",IFERROR(IF(_xlfn.XLOOKUP($B42,'3. Questionario Fondi'!$B$1:$B$5100,'3. Questionario Fondi'!$E$1:$E$5100,"")="","n.d.",_xlfn.XLOOKUP($B42,'3. Questionario Fondi'!$B$1:$B$5100,'3. Questionario Fondi'!$E$1:$E$5100,"")),"n.d."))</f>
        <v>n.d.</v>
      </c>
      <c r="D41" s="286" t="s">
        <v>403</v>
      </c>
      <c r="E41" s="135" t="s">
        <v>15</v>
      </c>
      <c r="F41" s="136" t="s">
        <v>107</v>
      </c>
      <c r="G41" s="248" t="s">
        <v>3</v>
      </c>
    </row>
    <row r="42" spans="2:7" ht="45.65" customHeight="1" thickBot="1" x14ac:dyDescent="0.4">
      <c r="B42" s="86">
        <v>6</v>
      </c>
      <c r="C42" s="137" t="s">
        <v>204</v>
      </c>
      <c r="D42" s="2" t="s">
        <v>205</v>
      </c>
      <c r="E42" s="164"/>
      <c r="F42" s="244"/>
      <c r="G42" s="249"/>
    </row>
    <row r="43" spans="2:7" ht="51.65" customHeight="1" thickBot="1" x14ac:dyDescent="0.4">
      <c r="B43" s="86">
        <v>6</v>
      </c>
      <c r="C43" s="137" t="s">
        <v>206</v>
      </c>
      <c r="D43" s="2" t="s">
        <v>428</v>
      </c>
      <c r="E43" s="164"/>
      <c r="F43" s="244"/>
      <c r="G43" s="249"/>
    </row>
    <row r="44" spans="2:7" ht="44.4" customHeight="1" thickBot="1" x14ac:dyDescent="0.4">
      <c r="B44" s="86">
        <v>6</v>
      </c>
      <c r="C44" s="137" t="s">
        <v>207</v>
      </c>
      <c r="D44" s="4" t="s">
        <v>429</v>
      </c>
      <c r="E44" s="164"/>
      <c r="F44" s="244"/>
      <c r="G44" s="249"/>
    </row>
    <row r="45" spans="2:7" ht="44.4" customHeight="1" thickBot="1" x14ac:dyDescent="0.4">
      <c r="B45" s="86">
        <v>6</v>
      </c>
      <c r="C45" s="138" t="s">
        <v>208</v>
      </c>
      <c r="D45" s="139" t="s">
        <v>430</v>
      </c>
      <c r="E45" s="215"/>
      <c r="F45" s="245"/>
      <c r="G45" s="250"/>
    </row>
    <row r="47" spans="2:7" ht="15" thickBot="1" x14ac:dyDescent="0.4"/>
    <row r="48" spans="2:7" ht="17.899999999999999" customHeight="1" thickBot="1" x14ac:dyDescent="0.4">
      <c r="B48" s="85" t="s">
        <v>342</v>
      </c>
      <c r="C48" s="286" t="str">
        <f>IF($B49="","",IFERROR(IF(_xlfn.XLOOKUP($B49,'3. Questionario Fondi'!$B$1:$B$5100,'3. Questionario Fondi'!$E$1:$E$5100,"")="","n.d.",_xlfn.XLOOKUP($B49,'3. Questionario Fondi'!$B$1:$B$5100,'3. Questionario Fondi'!$E$1:$E$5100,"")),"n.d."))</f>
        <v>n.d.</v>
      </c>
      <c r="D48" s="286" t="s">
        <v>404</v>
      </c>
      <c r="E48" s="135" t="s">
        <v>15</v>
      </c>
      <c r="F48" s="136" t="s">
        <v>107</v>
      </c>
      <c r="G48" s="248" t="s">
        <v>3</v>
      </c>
    </row>
    <row r="49" spans="2:7" ht="45.65" customHeight="1" thickBot="1" x14ac:dyDescent="0.4">
      <c r="B49" s="86">
        <v>7</v>
      </c>
      <c r="C49" s="137" t="s">
        <v>204</v>
      </c>
      <c r="D49" s="2" t="s">
        <v>205</v>
      </c>
      <c r="E49" s="164"/>
      <c r="F49" s="244"/>
      <c r="G49" s="249"/>
    </row>
    <row r="50" spans="2:7" ht="51.65" customHeight="1" thickBot="1" x14ac:dyDescent="0.4">
      <c r="B50" s="86">
        <v>7</v>
      </c>
      <c r="C50" s="137" t="s">
        <v>206</v>
      </c>
      <c r="D50" s="2" t="s">
        <v>428</v>
      </c>
      <c r="E50" s="164"/>
      <c r="F50" s="244"/>
      <c r="G50" s="249"/>
    </row>
    <row r="51" spans="2:7" ht="44.4" customHeight="1" thickBot="1" x14ac:dyDescent="0.4">
      <c r="B51" s="86">
        <v>7</v>
      </c>
      <c r="C51" s="137" t="s">
        <v>207</v>
      </c>
      <c r="D51" s="4" t="s">
        <v>429</v>
      </c>
      <c r="E51" s="164"/>
      <c r="F51" s="244"/>
      <c r="G51" s="249"/>
    </row>
    <row r="52" spans="2:7" ht="44.4" customHeight="1" thickBot="1" x14ac:dyDescent="0.4">
      <c r="B52" s="86">
        <v>7</v>
      </c>
      <c r="C52" s="138" t="s">
        <v>208</v>
      </c>
      <c r="D52" s="139" t="s">
        <v>430</v>
      </c>
      <c r="E52" s="215"/>
      <c r="F52" s="245"/>
      <c r="G52" s="250"/>
    </row>
    <row r="54" spans="2:7" ht="15" thickBot="1" x14ac:dyDescent="0.4"/>
    <row r="55" spans="2:7" ht="17.899999999999999" customHeight="1" thickBot="1" x14ac:dyDescent="0.4">
      <c r="B55" s="85" t="s">
        <v>342</v>
      </c>
      <c r="C55" s="286" t="str">
        <f>IF($B56="","",IFERROR(IF(_xlfn.XLOOKUP($B56,'3. Questionario Fondi'!$B$1:$B$5100,'3. Questionario Fondi'!$E$1:$E$5100,"")="","n.d.",_xlfn.XLOOKUP($B56,'3. Questionario Fondi'!$B$1:$B$5100,'3. Questionario Fondi'!$E$1:$E$5100,"")),"n.d."))</f>
        <v>n.d.</v>
      </c>
      <c r="D55" s="286" t="s">
        <v>405</v>
      </c>
      <c r="E55" s="135" t="s">
        <v>15</v>
      </c>
      <c r="F55" s="136" t="s">
        <v>107</v>
      </c>
      <c r="G55" s="248" t="s">
        <v>3</v>
      </c>
    </row>
    <row r="56" spans="2:7" ht="45.65" customHeight="1" thickBot="1" x14ac:dyDescent="0.4">
      <c r="B56" s="86">
        <v>8</v>
      </c>
      <c r="C56" s="137" t="s">
        <v>204</v>
      </c>
      <c r="D56" s="2" t="s">
        <v>205</v>
      </c>
      <c r="E56" s="164"/>
      <c r="F56" s="244"/>
      <c r="G56" s="249"/>
    </row>
    <row r="57" spans="2:7" ht="51.65" customHeight="1" thickBot="1" x14ac:dyDescent="0.4">
      <c r="B57" s="86">
        <v>8</v>
      </c>
      <c r="C57" s="137" t="s">
        <v>206</v>
      </c>
      <c r="D57" s="2" t="s">
        <v>428</v>
      </c>
      <c r="E57" s="164"/>
      <c r="F57" s="244"/>
      <c r="G57" s="249"/>
    </row>
    <row r="58" spans="2:7" ht="44.4" customHeight="1" thickBot="1" x14ac:dyDescent="0.4">
      <c r="B58" s="86">
        <v>8</v>
      </c>
      <c r="C58" s="137" t="s">
        <v>207</v>
      </c>
      <c r="D58" s="4" t="s">
        <v>429</v>
      </c>
      <c r="E58" s="164"/>
      <c r="F58" s="244"/>
      <c r="G58" s="249"/>
    </row>
    <row r="59" spans="2:7" ht="44.4" customHeight="1" thickBot="1" x14ac:dyDescent="0.4">
      <c r="B59" s="86">
        <v>8</v>
      </c>
      <c r="C59" s="138" t="s">
        <v>208</v>
      </c>
      <c r="D59" s="139" t="s">
        <v>430</v>
      </c>
      <c r="E59" s="215"/>
      <c r="F59" s="245"/>
      <c r="G59" s="250"/>
    </row>
    <row r="60" spans="2:7" x14ac:dyDescent="0.35">
      <c r="F60" s="246"/>
    </row>
    <row r="61" spans="2:7" ht="15" thickBot="1" x14ac:dyDescent="0.4">
      <c r="F61" s="246"/>
    </row>
    <row r="62" spans="2:7" ht="17.899999999999999" customHeight="1" thickBot="1" x14ac:dyDescent="0.4">
      <c r="B62" s="85" t="s">
        <v>342</v>
      </c>
      <c r="C62" s="286" t="str">
        <f>IF($B63="","",IFERROR(IF(_xlfn.XLOOKUP($B63,'3. Questionario Fondi'!$B$1:$B$5100,'3. Questionario Fondi'!$E$1:$E$5100,"")="","n.d.",_xlfn.XLOOKUP($B63,'3. Questionario Fondi'!$B$1:$B$5100,'3. Questionario Fondi'!$E$1:$E$5100,"")),"n.d."))</f>
        <v>n.d.</v>
      </c>
      <c r="D62" s="286" t="s">
        <v>406</v>
      </c>
      <c r="E62" s="135" t="s">
        <v>15</v>
      </c>
      <c r="F62" s="247" t="s">
        <v>107</v>
      </c>
      <c r="G62" s="248" t="s">
        <v>3</v>
      </c>
    </row>
    <row r="63" spans="2:7" ht="45.65" customHeight="1" thickBot="1" x14ac:dyDescent="0.4">
      <c r="B63" s="86">
        <v>9</v>
      </c>
      <c r="C63" s="137" t="s">
        <v>204</v>
      </c>
      <c r="D63" s="2" t="s">
        <v>205</v>
      </c>
      <c r="E63" s="164"/>
      <c r="F63" s="244"/>
      <c r="G63" s="249"/>
    </row>
    <row r="64" spans="2:7" ht="51.65" customHeight="1" thickBot="1" x14ac:dyDescent="0.4">
      <c r="B64" s="86">
        <v>9</v>
      </c>
      <c r="C64" s="137" t="s">
        <v>206</v>
      </c>
      <c r="D64" s="2" t="s">
        <v>428</v>
      </c>
      <c r="E64" s="164"/>
      <c r="F64" s="244"/>
      <c r="G64" s="249"/>
    </row>
    <row r="65" spans="2:7" ht="44.4" customHeight="1" thickBot="1" x14ac:dyDescent="0.4">
      <c r="B65" s="86">
        <v>9</v>
      </c>
      <c r="C65" s="137" t="s">
        <v>207</v>
      </c>
      <c r="D65" s="4" t="s">
        <v>429</v>
      </c>
      <c r="E65" s="164"/>
      <c r="F65" s="244"/>
      <c r="G65" s="249"/>
    </row>
    <row r="66" spans="2:7" ht="44.4" customHeight="1" thickBot="1" x14ac:dyDescent="0.4">
      <c r="B66" s="86">
        <v>9</v>
      </c>
      <c r="C66" s="138" t="s">
        <v>208</v>
      </c>
      <c r="D66" s="139" t="s">
        <v>430</v>
      </c>
      <c r="E66" s="215"/>
      <c r="F66" s="245"/>
      <c r="G66" s="250"/>
    </row>
    <row r="67" spans="2:7" x14ac:dyDescent="0.35">
      <c r="F67" s="246"/>
    </row>
    <row r="68" spans="2:7" ht="15" thickBot="1" x14ac:dyDescent="0.4">
      <c r="F68" s="246"/>
    </row>
    <row r="69" spans="2:7" ht="17.899999999999999" customHeight="1" thickBot="1" x14ac:dyDescent="0.4">
      <c r="B69" s="85" t="s">
        <v>342</v>
      </c>
      <c r="C69" s="286" t="str">
        <f>IF($B70="","",IFERROR(IF(_xlfn.XLOOKUP($B70,'3. Questionario Fondi'!$B$1:$B$5100,'3. Questionario Fondi'!$E$1:$E$5100,"")="","n.d.",_xlfn.XLOOKUP($B70,'3. Questionario Fondi'!$B$1:$B$5100,'3. Questionario Fondi'!$E$1:$E$5100,"")),"n.d."))</f>
        <v>n.d.</v>
      </c>
      <c r="D69" s="286" t="s">
        <v>407</v>
      </c>
      <c r="E69" s="135" t="s">
        <v>15</v>
      </c>
      <c r="F69" s="247" t="s">
        <v>107</v>
      </c>
      <c r="G69" s="248" t="s">
        <v>3</v>
      </c>
    </row>
    <row r="70" spans="2:7" ht="45.65" customHeight="1" thickBot="1" x14ac:dyDescent="0.4">
      <c r="B70" s="86">
        <v>10</v>
      </c>
      <c r="C70" s="137" t="s">
        <v>204</v>
      </c>
      <c r="D70" s="2" t="s">
        <v>205</v>
      </c>
      <c r="E70" s="164"/>
      <c r="F70" s="244"/>
      <c r="G70" s="249"/>
    </row>
    <row r="71" spans="2:7" ht="51.65" customHeight="1" thickBot="1" x14ac:dyDescent="0.4">
      <c r="B71" s="86">
        <v>10</v>
      </c>
      <c r="C71" s="137" t="s">
        <v>206</v>
      </c>
      <c r="D71" s="2" t="s">
        <v>428</v>
      </c>
      <c r="E71" s="164"/>
      <c r="F71" s="244"/>
      <c r="G71" s="249"/>
    </row>
    <row r="72" spans="2:7" ht="44.4" customHeight="1" thickBot="1" x14ac:dyDescent="0.4">
      <c r="B72" s="86">
        <v>10</v>
      </c>
      <c r="C72" s="137" t="s">
        <v>207</v>
      </c>
      <c r="D72" s="4" t="s">
        <v>429</v>
      </c>
      <c r="E72" s="164"/>
      <c r="F72" s="244"/>
      <c r="G72" s="249"/>
    </row>
    <row r="73" spans="2:7" ht="44.4" customHeight="1" thickBot="1" x14ac:dyDescent="0.4">
      <c r="B73" s="86">
        <v>10</v>
      </c>
      <c r="C73" s="138" t="s">
        <v>208</v>
      </c>
      <c r="D73" s="139" t="s">
        <v>430</v>
      </c>
      <c r="E73" s="215"/>
      <c r="F73" s="245"/>
      <c r="G73" s="250"/>
    </row>
    <row r="74" spans="2:7" x14ac:dyDescent="0.35">
      <c r="F74" s="246"/>
    </row>
    <row r="75" spans="2:7" ht="15" thickBot="1" x14ac:dyDescent="0.4">
      <c r="F75" s="246"/>
    </row>
    <row r="76" spans="2:7" ht="17.899999999999999" customHeight="1" thickBot="1" x14ac:dyDescent="0.4">
      <c r="B76" s="85" t="s">
        <v>342</v>
      </c>
      <c r="C76" s="286" t="str">
        <f>IF($B77="","",IFERROR(IF(_xlfn.XLOOKUP($B77,'3. Questionario Fondi'!$B$1:$B$5100,'3. Questionario Fondi'!$E$1:$E$5100,"")="","n.d.",_xlfn.XLOOKUP($B77,'3. Questionario Fondi'!$B$1:$B$5100,'3. Questionario Fondi'!$E$1:$E$5100,"")),"n.d."))</f>
        <v>n.d.</v>
      </c>
      <c r="D76" s="286" t="s">
        <v>408</v>
      </c>
      <c r="E76" s="135" t="s">
        <v>15</v>
      </c>
      <c r="F76" s="247" t="s">
        <v>107</v>
      </c>
      <c r="G76" s="248" t="s">
        <v>3</v>
      </c>
    </row>
    <row r="77" spans="2:7" ht="45.65" customHeight="1" thickBot="1" x14ac:dyDescent="0.4">
      <c r="B77" s="86">
        <v>11</v>
      </c>
      <c r="C77" s="137" t="s">
        <v>204</v>
      </c>
      <c r="D77" s="2" t="s">
        <v>205</v>
      </c>
      <c r="E77" s="164"/>
      <c r="F77" s="244"/>
      <c r="G77" s="249"/>
    </row>
    <row r="78" spans="2:7" ht="51.65" customHeight="1" thickBot="1" x14ac:dyDescent="0.4">
      <c r="B78" s="86">
        <v>11</v>
      </c>
      <c r="C78" s="137" t="s">
        <v>206</v>
      </c>
      <c r="D78" s="2" t="s">
        <v>428</v>
      </c>
      <c r="E78" s="164"/>
      <c r="F78" s="244"/>
      <c r="G78" s="249"/>
    </row>
    <row r="79" spans="2:7" ht="44.4" customHeight="1" thickBot="1" x14ac:dyDescent="0.4">
      <c r="B79" s="86">
        <v>11</v>
      </c>
      <c r="C79" s="137" t="s">
        <v>207</v>
      </c>
      <c r="D79" s="4" t="s">
        <v>429</v>
      </c>
      <c r="E79" s="164"/>
      <c r="F79" s="244"/>
      <c r="G79" s="249"/>
    </row>
    <row r="80" spans="2:7" ht="44.4" customHeight="1" thickBot="1" x14ac:dyDescent="0.4">
      <c r="B80" s="86">
        <v>11</v>
      </c>
      <c r="C80" s="138" t="s">
        <v>208</v>
      </c>
      <c r="D80" s="139" t="s">
        <v>430</v>
      </c>
      <c r="E80" s="215"/>
      <c r="F80" s="245"/>
      <c r="G80" s="250"/>
    </row>
    <row r="81" spans="2:7" x14ac:dyDescent="0.35">
      <c r="F81" s="246"/>
    </row>
    <row r="82" spans="2:7" ht="15" thickBot="1" x14ac:dyDescent="0.4">
      <c r="F82" s="246"/>
    </row>
    <row r="83" spans="2:7" ht="17.899999999999999" customHeight="1" thickBot="1" x14ac:dyDescent="0.4">
      <c r="B83" s="85" t="s">
        <v>342</v>
      </c>
      <c r="C83" s="286" t="str">
        <f>IF($B84="","",IFERROR(IF(_xlfn.XLOOKUP($B84,'3. Questionario Fondi'!$B$1:$B$5100,'3. Questionario Fondi'!$E$1:$E$5100,"")="","n.d.",_xlfn.XLOOKUP($B84,'3. Questionario Fondi'!$B$1:$B$5100,'3. Questionario Fondi'!$E$1:$E$5100,"")),"n.d."))</f>
        <v>n.d.</v>
      </c>
      <c r="D83" s="286" t="s">
        <v>409</v>
      </c>
      <c r="E83" s="135" t="s">
        <v>15</v>
      </c>
      <c r="F83" s="247" t="s">
        <v>107</v>
      </c>
      <c r="G83" s="248" t="s">
        <v>3</v>
      </c>
    </row>
    <row r="84" spans="2:7" ht="45.65" customHeight="1" thickBot="1" x14ac:dyDescent="0.4">
      <c r="B84" s="86">
        <v>12</v>
      </c>
      <c r="C84" s="137" t="s">
        <v>204</v>
      </c>
      <c r="D84" s="2" t="s">
        <v>205</v>
      </c>
      <c r="E84" s="164"/>
      <c r="F84" s="244"/>
      <c r="G84" s="249"/>
    </row>
    <row r="85" spans="2:7" ht="51.65" customHeight="1" thickBot="1" x14ac:dyDescent="0.4">
      <c r="B85" s="86">
        <v>12</v>
      </c>
      <c r="C85" s="137" t="s">
        <v>206</v>
      </c>
      <c r="D85" s="2" t="s">
        <v>428</v>
      </c>
      <c r="E85" s="164"/>
      <c r="F85" s="244"/>
      <c r="G85" s="249"/>
    </row>
    <row r="86" spans="2:7" ht="44.4" customHeight="1" thickBot="1" x14ac:dyDescent="0.4">
      <c r="B86" s="86">
        <v>12</v>
      </c>
      <c r="C86" s="137" t="s">
        <v>207</v>
      </c>
      <c r="D86" s="4" t="s">
        <v>429</v>
      </c>
      <c r="E86" s="164"/>
      <c r="F86" s="244"/>
      <c r="G86" s="249"/>
    </row>
    <row r="87" spans="2:7" ht="44.4" customHeight="1" thickBot="1" x14ac:dyDescent="0.4">
      <c r="B87" s="86">
        <v>12</v>
      </c>
      <c r="C87" s="138" t="s">
        <v>208</v>
      </c>
      <c r="D87" s="139" t="s">
        <v>430</v>
      </c>
      <c r="E87" s="215"/>
      <c r="F87" s="245"/>
      <c r="G87" s="250"/>
    </row>
    <row r="88" spans="2:7" x14ac:dyDescent="0.35">
      <c r="F88" s="246"/>
    </row>
    <row r="89" spans="2:7" ht="15" thickBot="1" x14ac:dyDescent="0.4">
      <c r="F89" s="246"/>
    </row>
    <row r="90" spans="2:7" ht="17.899999999999999" customHeight="1" thickBot="1" x14ac:dyDescent="0.4">
      <c r="B90" s="85" t="s">
        <v>342</v>
      </c>
      <c r="C90" s="286" t="str">
        <f>IF($B91="","",IFERROR(IF(_xlfn.XLOOKUP($B91,'3. Questionario Fondi'!$B$1:$B$5100,'3. Questionario Fondi'!$E$1:$E$5100,"")="","n.d.",_xlfn.XLOOKUP($B91,'3. Questionario Fondi'!$B$1:$B$5100,'3. Questionario Fondi'!$E$1:$E$5100,"")),"n.d."))</f>
        <v>n.d.</v>
      </c>
      <c r="D90" s="286" t="s">
        <v>410</v>
      </c>
      <c r="E90" s="135" t="s">
        <v>15</v>
      </c>
      <c r="F90" s="247" t="s">
        <v>107</v>
      </c>
      <c r="G90" s="248" t="s">
        <v>3</v>
      </c>
    </row>
    <row r="91" spans="2:7" ht="45.65" customHeight="1" thickBot="1" x14ac:dyDescent="0.4">
      <c r="B91" s="86">
        <v>13</v>
      </c>
      <c r="C91" s="137" t="s">
        <v>204</v>
      </c>
      <c r="D91" s="2" t="s">
        <v>205</v>
      </c>
      <c r="E91" s="164"/>
      <c r="F91" s="244"/>
      <c r="G91" s="249"/>
    </row>
    <row r="92" spans="2:7" ht="51.65" customHeight="1" thickBot="1" x14ac:dyDescent="0.4">
      <c r="B92" s="86">
        <v>13</v>
      </c>
      <c r="C92" s="137" t="s">
        <v>206</v>
      </c>
      <c r="D92" s="2" t="s">
        <v>428</v>
      </c>
      <c r="E92" s="164"/>
      <c r="F92" s="244"/>
      <c r="G92" s="249"/>
    </row>
    <row r="93" spans="2:7" ht="44.4" customHeight="1" thickBot="1" x14ac:dyDescent="0.4">
      <c r="B93" s="86">
        <v>13</v>
      </c>
      <c r="C93" s="137" t="s">
        <v>207</v>
      </c>
      <c r="D93" s="4" t="s">
        <v>429</v>
      </c>
      <c r="E93" s="164"/>
      <c r="F93" s="244"/>
      <c r="G93" s="249"/>
    </row>
    <row r="94" spans="2:7" ht="44.4" customHeight="1" thickBot="1" x14ac:dyDescent="0.4">
      <c r="B94" s="86">
        <v>13</v>
      </c>
      <c r="C94" s="138" t="s">
        <v>208</v>
      </c>
      <c r="D94" s="139" t="s">
        <v>430</v>
      </c>
      <c r="E94" s="215"/>
      <c r="F94" s="245"/>
      <c r="G94" s="250"/>
    </row>
    <row r="95" spans="2:7" x14ac:dyDescent="0.35">
      <c r="F95" s="246"/>
    </row>
    <row r="96" spans="2:7" ht="15" thickBot="1" x14ac:dyDescent="0.4">
      <c r="F96" s="246"/>
    </row>
    <row r="97" spans="2:7" ht="17.899999999999999" customHeight="1" thickBot="1" x14ac:dyDescent="0.4">
      <c r="B97" s="85" t="s">
        <v>342</v>
      </c>
      <c r="C97" s="286" t="str">
        <f>IF($B98="","",IFERROR(IF(_xlfn.XLOOKUP($B98,'3. Questionario Fondi'!$B$1:$B$5100,'3. Questionario Fondi'!$E$1:$E$5100,"")="","n.d.",_xlfn.XLOOKUP($B98,'3. Questionario Fondi'!$B$1:$B$5100,'3. Questionario Fondi'!$E$1:$E$5100,"")),"n.d."))</f>
        <v>n.d.</v>
      </c>
      <c r="D97" s="286" t="s">
        <v>411</v>
      </c>
      <c r="E97" s="135" t="s">
        <v>15</v>
      </c>
      <c r="F97" s="247" t="s">
        <v>107</v>
      </c>
      <c r="G97" s="248" t="s">
        <v>3</v>
      </c>
    </row>
    <row r="98" spans="2:7" ht="45.65" customHeight="1" thickBot="1" x14ac:dyDescent="0.4">
      <c r="B98" s="86">
        <v>14</v>
      </c>
      <c r="C98" s="137" t="s">
        <v>204</v>
      </c>
      <c r="D98" s="2" t="s">
        <v>205</v>
      </c>
      <c r="E98" s="164"/>
      <c r="F98" s="244"/>
      <c r="G98" s="249"/>
    </row>
    <row r="99" spans="2:7" ht="51.65" customHeight="1" thickBot="1" x14ac:dyDescent="0.4">
      <c r="B99" s="86">
        <v>14</v>
      </c>
      <c r="C99" s="137" t="s">
        <v>206</v>
      </c>
      <c r="D99" s="2" t="s">
        <v>428</v>
      </c>
      <c r="E99" s="164"/>
      <c r="F99" s="244"/>
      <c r="G99" s="249"/>
    </row>
    <row r="100" spans="2:7" ht="44.4" customHeight="1" thickBot="1" x14ac:dyDescent="0.4">
      <c r="B100" s="86">
        <v>14</v>
      </c>
      <c r="C100" s="137" t="s">
        <v>207</v>
      </c>
      <c r="D100" s="4" t="s">
        <v>429</v>
      </c>
      <c r="E100" s="164"/>
      <c r="F100" s="244"/>
      <c r="G100" s="249"/>
    </row>
    <row r="101" spans="2:7" ht="44.4" customHeight="1" thickBot="1" x14ac:dyDescent="0.4">
      <c r="B101" s="86">
        <v>14</v>
      </c>
      <c r="C101" s="138" t="s">
        <v>208</v>
      </c>
      <c r="D101" s="139" t="s">
        <v>430</v>
      </c>
      <c r="E101" s="215"/>
      <c r="F101" s="245"/>
      <c r="G101" s="250"/>
    </row>
    <row r="102" spans="2:7" x14ac:dyDescent="0.35">
      <c r="F102" s="246"/>
    </row>
    <row r="103" spans="2:7" ht="15" thickBot="1" x14ac:dyDescent="0.4">
      <c r="F103" s="246"/>
    </row>
    <row r="104" spans="2:7" ht="17.899999999999999" customHeight="1" thickBot="1" x14ac:dyDescent="0.4">
      <c r="B104" s="85" t="s">
        <v>342</v>
      </c>
      <c r="C104" s="286" t="str">
        <f>IF($B105="","",IFERROR(IF(_xlfn.XLOOKUP($B105,'3. Questionario Fondi'!$B$1:$B$5100,'3. Questionario Fondi'!$E$1:$E$5100,"")="","n.d.",_xlfn.XLOOKUP($B105,'3. Questionario Fondi'!$B$1:$B$5100,'3. Questionario Fondi'!$E$1:$E$5100,"")),"n.d."))</f>
        <v>n.d.</v>
      </c>
      <c r="D104" s="286" t="s">
        <v>412</v>
      </c>
      <c r="E104" s="135" t="s">
        <v>15</v>
      </c>
      <c r="F104" s="247" t="s">
        <v>107</v>
      </c>
      <c r="G104" s="248" t="s">
        <v>3</v>
      </c>
    </row>
    <row r="105" spans="2:7" ht="45.65" customHeight="1" thickBot="1" x14ac:dyDescent="0.4">
      <c r="B105" s="86">
        <v>15</v>
      </c>
      <c r="C105" s="137" t="s">
        <v>204</v>
      </c>
      <c r="D105" s="2" t="s">
        <v>205</v>
      </c>
      <c r="E105" s="164"/>
      <c r="F105" s="244"/>
      <c r="G105" s="249"/>
    </row>
    <row r="106" spans="2:7" ht="51.65" customHeight="1" thickBot="1" x14ac:dyDescent="0.4">
      <c r="B106" s="86">
        <v>15</v>
      </c>
      <c r="C106" s="137" t="s">
        <v>206</v>
      </c>
      <c r="D106" s="2" t="s">
        <v>428</v>
      </c>
      <c r="E106" s="164"/>
      <c r="F106" s="244"/>
      <c r="G106" s="249"/>
    </row>
    <row r="107" spans="2:7" ht="44.4" customHeight="1" thickBot="1" x14ac:dyDescent="0.4">
      <c r="B107" s="86">
        <v>15</v>
      </c>
      <c r="C107" s="137" t="s">
        <v>207</v>
      </c>
      <c r="D107" s="4" t="s">
        <v>429</v>
      </c>
      <c r="E107" s="164"/>
      <c r="F107" s="244"/>
      <c r="G107" s="249"/>
    </row>
    <row r="108" spans="2:7" ht="44.4" customHeight="1" thickBot="1" x14ac:dyDescent="0.4">
      <c r="B108" s="86">
        <v>15</v>
      </c>
      <c r="C108" s="138" t="s">
        <v>208</v>
      </c>
      <c r="D108" s="139" t="s">
        <v>430</v>
      </c>
      <c r="E108" s="215"/>
      <c r="F108" s="245"/>
      <c r="G108" s="250"/>
    </row>
    <row r="109" spans="2:7" x14ac:dyDescent="0.35">
      <c r="F109" s="246"/>
    </row>
    <row r="110" spans="2:7" ht="15" thickBot="1" x14ac:dyDescent="0.4">
      <c r="F110" s="246"/>
    </row>
    <row r="111" spans="2:7" ht="17.899999999999999" customHeight="1" thickBot="1" x14ac:dyDescent="0.4">
      <c r="B111" s="85" t="s">
        <v>342</v>
      </c>
      <c r="C111" s="286" t="str">
        <f>IF($B112="","",IFERROR(IF(_xlfn.XLOOKUP($B112,'3. Questionario Fondi'!$B$1:$B$5100,'3. Questionario Fondi'!$E$1:$E$5100,"")="","n.d.",_xlfn.XLOOKUP($B112,'3. Questionario Fondi'!$B$1:$B$5100,'3. Questionario Fondi'!$E$1:$E$5100,"")),"n.d."))</f>
        <v>n.d.</v>
      </c>
      <c r="D111" s="286" t="s">
        <v>413</v>
      </c>
      <c r="E111" s="135" t="s">
        <v>15</v>
      </c>
      <c r="F111" s="247" t="s">
        <v>107</v>
      </c>
      <c r="G111" s="248" t="s">
        <v>3</v>
      </c>
    </row>
    <row r="112" spans="2:7" ht="45.65" customHeight="1" thickBot="1" x14ac:dyDescent="0.4">
      <c r="B112" s="86">
        <v>16</v>
      </c>
      <c r="C112" s="137" t="s">
        <v>204</v>
      </c>
      <c r="D112" s="2" t="s">
        <v>205</v>
      </c>
      <c r="E112" s="164"/>
      <c r="F112" s="244"/>
      <c r="G112" s="249"/>
    </row>
    <row r="113" spans="2:7" ht="51.65" customHeight="1" thickBot="1" x14ac:dyDescent="0.4">
      <c r="B113" s="86">
        <v>16</v>
      </c>
      <c r="C113" s="137" t="s">
        <v>206</v>
      </c>
      <c r="D113" s="2" t="s">
        <v>428</v>
      </c>
      <c r="E113" s="164"/>
      <c r="F113" s="244"/>
      <c r="G113" s="249"/>
    </row>
    <row r="114" spans="2:7" ht="44.4" customHeight="1" thickBot="1" x14ac:dyDescent="0.4">
      <c r="B114" s="86">
        <v>16</v>
      </c>
      <c r="C114" s="137" t="s">
        <v>207</v>
      </c>
      <c r="D114" s="4" t="s">
        <v>429</v>
      </c>
      <c r="E114" s="164"/>
      <c r="F114" s="244"/>
      <c r="G114" s="249"/>
    </row>
    <row r="115" spans="2:7" ht="44.4" customHeight="1" thickBot="1" x14ac:dyDescent="0.4">
      <c r="B115" s="86">
        <v>16</v>
      </c>
      <c r="C115" s="138" t="s">
        <v>208</v>
      </c>
      <c r="D115" s="139" t="s">
        <v>430</v>
      </c>
      <c r="E115" s="215"/>
      <c r="F115" s="245"/>
      <c r="G115" s="250"/>
    </row>
    <row r="116" spans="2:7" x14ac:dyDescent="0.35">
      <c r="F116" s="246"/>
    </row>
    <row r="117" spans="2:7" ht="15" thickBot="1" x14ac:dyDescent="0.4">
      <c r="F117" s="246"/>
    </row>
    <row r="118" spans="2:7" ht="17.899999999999999" customHeight="1" thickBot="1" x14ac:dyDescent="0.4">
      <c r="B118" s="85" t="s">
        <v>342</v>
      </c>
      <c r="C118" s="286" t="str">
        <f>IF($B119="","",IFERROR(IF(_xlfn.XLOOKUP($B119,'3. Questionario Fondi'!$B$1:$B$5100,'3. Questionario Fondi'!$E$1:$E$5100,"")="","n.d.",_xlfn.XLOOKUP($B119,'3. Questionario Fondi'!$B$1:$B$5100,'3. Questionario Fondi'!$E$1:$E$5100,"")),"n.d."))</f>
        <v>n.d.</v>
      </c>
      <c r="D118" s="286" t="s">
        <v>414</v>
      </c>
      <c r="E118" s="135" t="s">
        <v>15</v>
      </c>
      <c r="F118" s="247" t="s">
        <v>107</v>
      </c>
      <c r="G118" s="248" t="s">
        <v>3</v>
      </c>
    </row>
    <row r="119" spans="2:7" ht="45.65" customHeight="1" thickBot="1" x14ac:dyDescent="0.4">
      <c r="B119" s="86">
        <v>17</v>
      </c>
      <c r="C119" s="137" t="s">
        <v>204</v>
      </c>
      <c r="D119" s="2" t="s">
        <v>205</v>
      </c>
      <c r="E119" s="164"/>
      <c r="F119" s="244"/>
      <c r="G119" s="249"/>
    </row>
    <row r="120" spans="2:7" ht="51.65" customHeight="1" thickBot="1" x14ac:dyDescent="0.4">
      <c r="B120" s="86">
        <v>17</v>
      </c>
      <c r="C120" s="137" t="s">
        <v>206</v>
      </c>
      <c r="D120" s="2" t="s">
        <v>428</v>
      </c>
      <c r="E120" s="164"/>
      <c r="F120" s="244"/>
      <c r="G120" s="249"/>
    </row>
    <row r="121" spans="2:7" ht="44.4" customHeight="1" thickBot="1" x14ac:dyDescent="0.4">
      <c r="B121" s="86">
        <v>17</v>
      </c>
      <c r="C121" s="137" t="s">
        <v>207</v>
      </c>
      <c r="D121" s="4" t="s">
        <v>429</v>
      </c>
      <c r="E121" s="164"/>
      <c r="F121" s="244"/>
      <c r="G121" s="249"/>
    </row>
    <row r="122" spans="2:7" ht="44.4" customHeight="1" thickBot="1" x14ac:dyDescent="0.4">
      <c r="B122" s="86">
        <v>17</v>
      </c>
      <c r="C122" s="138" t="s">
        <v>208</v>
      </c>
      <c r="D122" s="139" t="s">
        <v>430</v>
      </c>
      <c r="E122" s="215"/>
      <c r="F122" s="245"/>
      <c r="G122" s="250"/>
    </row>
    <row r="123" spans="2:7" x14ac:dyDescent="0.35">
      <c r="F123" s="246"/>
    </row>
    <row r="124" spans="2:7" ht="15" thickBot="1" x14ac:dyDescent="0.4">
      <c r="F124" s="246"/>
    </row>
    <row r="125" spans="2:7" ht="17.899999999999999" customHeight="1" thickBot="1" x14ac:dyDescent="0.4">
      <c r="B125" s="85" t="s">
        <v>342</v>
      </c>
      <c r="C125" s="286" t="str">
        <f>IF($B126="","",IFERROR(IF(_xlfn.XLOOKUP($B126,'3. Questionario Fondi'!$B$1:$B$5100,'3. Questionario Fondi'!$E$1:$E$5100,"")="","n.d.",_xlfn.XLOOKUP($B126,'3. Questionario Fondi'!$B$1:$B$5100,'3. Questionario Fondi'!$E$1:$E$5100,"")),"n.d."))</f>
        <v>n.d.</v>
      </c>
      <c r="D125" s="286" t="s">
        <v>415</v>
      </c>
      <c r="E125" s="135" t="s">
        <v>15</v>
      </c>
      <c r="F125" s="247" t="s">
        <v>107</v>
      </c>
      <c r="G125" s="248" t="s">
        <v>3</v>
      </c>
    </row>
    <row r="126" spans="2:7" ht="45.65" customHeight="1" thickBot="1" x14ac:dyDescent="0.4">
      <c r="B126" s="86">
        <v>18</v>
      </c>
      <c r="C126" s="137" t="s">
        <v>204</v>
      </c>
      <c r="D126" s="2" t="s">
        <v>205</v>
      </c>
      <c r="E126" s="164"/>
      <c r="F126" s="244"/>
      <c r="G126" s="249"/>
    </row>
    <row r="127" spans="2:7" ht="51.65" customHeight="1" thickBot="1" x14ac:dyDescent="0.4">
      <c r="B127" s="86">
        <v>18</v>
      </c>
      <c r="C127" s="137" t="s">
        <v>206</v>
      </c>
      <c r="D127" s="2" t="s">
        <v>428</v>
      </c>
      <c r="E127" s="164"/>
      <c r="F127" s="244"/>
      <c r="G127" s="249"/>
    </row>
    <row r="128" spans="2:7" ht="44.4" customHeight="1" thickBot="1" x14ac:dyDescent="0.4">
      <c r="B128" s="86">
        <v>18</v>
      </c>
      <c r="C128" s="137" t="s">
        <v>207</v>
      </c>
      <c r="D128" s="4" t="s">
        <v>429</v>
      </c>
      <c r="E128" s="164"/>
      <c r="F128" s="244"/>
      <c r="G128" s="249"/>
    </row>
    <row r="129" spans="2:7" ht="44.4" customHeight="1" thickBot="1" x14ac:dyDescent="0.4">
      <c r="B129" s="86">
        <v>18</v>
      </c>
      <c r="C129" s="138" t="s">
        <v>208</v>
      </c>
      <c r="D129" s="139" t="s">
        <v>430</v>
      </c>
      <c r="E129" s="215"/>
      <c r="F129" s="245"/>
      <c r="G129" s="250"/>
    </row>
    <row r="130" spans="2:7" x14ac:dyDescent="0.35">
      <c r="F130" s="246"/>
    </row>
    <row r="131" spans="2:7" ht="15" thickBot="1" x14ac:dyDescent="0.4">
      <c r="F131" s="246"/>
    </row>
    <row r="132" spans="2:7" ht="17.899999999999999" customHeight="1" thickBot="1" x14ac:dyDescent="0.4">
      <c r="B132" s="85" t="s">
        <v>342</v>
      </c>
      <c r="C132" s="286" t="str">
        <f>IF($B133="","",IFERROR(IF(_xlfn.XLOOKUP($B133,'3. Questionario Fondi'!$B$1:$B$5100,'3. Questionario Fondi'!$E$1:$E$5100,"")="","n.d.",_xlfn.XLOOKUP($B133,'3. Questionario Fondi'!$B$1:$B$5100,'3. Questionario Fondi'!$E$1:$E$5100,"")),"n.d."))</f>
        <v>n.d.</v>
      </c>
      <c r="D132" s="286" t="s">
        <v>416</v>
      </c>
      <c r="E132" s="135" t="s">
        <v>15</v>
      </c>
      <c r="F132" s="247" t="s">
        <v>107</v>
      </c>
      <c r="G132" s="248" t="s">
        <v>3</v>
      </c>
    </row>
    <row r="133" spans="2:7" ht="45.65" customHeight="1" thickBot="1" x14ac:dyDescent="0.4">
      <c r="B133" s="86">
        <v>19</v>
      </c>
      <c r="C133" s="137" t="s">
        <v>204</v>
      </c>
      <c r="D133" s="2" t="s">
        <v>205</v>
      </c>
      <c r="E133" s="164"/>
      <c r="F133" s="244"/>
      <c r="G133" s="249"/>
    </row>
    <row r="134" spans="2:7" ht="51.65" customHeight="1" thickBot="1" x14ac:dyDescent="0.4">
      <c r="B134" s="86">
        <v>19</v>
      </c>
      <c r="C134" s="137" t="s">
        <v>206</v>
      </c>
      <c r="D134" s="2" t="s">
        <v>428</v>
      </c>
      <c r="E134" s="164"/>
      <c r="F134" s="244"/>
      <c r="G134" s="249"/>
    </row>
    <row r="135" spans="2:7" ht="44.4" customHeight="1" thickBot="1" x14ac:dyDescent="0.4">
      <c r="B135" s="86">
        <v>19</v>
      </c>
      <c r="C135" s="137" t="s">
        <v>207</v>
      </c>
      <c r="D135" s="4" t="s">
        <v>429</v>
      </c>
      <c r="E135" s="164"/>
      <c r="F135" s="244"/>
      <c r="G135" s="249"/>
    </row>
    <row r="136" spans="2:7" ht="44.4" customHeight="1" thickBot="1" x14ac:dyDescent="0.4">
      <c r="B136" s="86">
        <v>19</v>
      </c>
      <c r="C136" s="138" t="s">
        <v>208</v>
      </c>
      <c r="D136" s="139" t="s">
        <v>430</v>
      </c>
      <c r="E136" s="215"/>
      <c r="F136" s="245"/>
      <c r="G136" s="250"/>
    </row>
    <row r="137" spans="2:7" x14ac:dyDescent="0.35">
      <c r="F137" s="246"/>
    </row>
    <row r="138" spans="2:7" ht="15" thickBot="1" x14ac:dyDescent="0.4">
      <c r="F138" s="246"/>
    </row>
    <row r="139" spans="2:7" ht="17.899999999999999" customHeight="1" thickBot="1" x14ac:dyDescent="0.4">
      <c r="B139" s="85" t="s">
        <v>342</v>
      </c>
      <c r="C139" s="286" t="str">
        <f>IF($B140="","",IFERROR(IF(_xlfn.XLOOKUP($B140,'3. Questionario Fondi'!$B$1:$B$5100,'3. Questionario Fondi'!$E$1:$E$5100,"")="","n.d.",_xlfn.XLOOKUP($B140,'3. Questionario Fondi'!$B$1:$B$5100,'3. Questionario Fondi'!$E$1:$E$5100,"")),"n.d."))</f>
        <v>n.d.</v>
      </c>
      <c r="D139" s="286" t="s">
        <v>417</v>
      </c>
      <c r="E139" s="135" t="s">
        <v>15</v>
      </c>
      <c r="F139" s="247" t="s">
        <v>107</v>
      </c>
      <c r="G139" s="248" t="s">
        <v>3</v>
      </c>
    </row>
    <row r="140" spans="2:7" ht="45.65" customHeight="1" thickBot="1" x14ac:dyDescent="0.4">
      <c r="B140" s="86">
        <v>20</v>
      </c>
      <c r="C140" s="137" t="s">
        <v>204</v>
      </c>
      <c r="D140" s="2" t="s">
        <v>205</v>
      </c>
      <c r="E140" s="164"/>
      <c r="F140" s="244"/>
      <c r="G140" s="249"/>
    </row>
    <row r="141" spans="2:7" ht="51.65" customHeight="1" thickBot="1" x14ac:dyDescent="0.4">
      <c r="B141" s="86">
        <v>20</v>
      </c>
      <c r="C141" s="137" t="s">
        <v>206</v>
      </c>
      <c r="D141" s="2" t="s">
        <v>428</v>
      </c>
      <c r="E141" s="164"/>
      <c r="F141" s="244"/>
      <c r="G141" s="249"/>
    </row>
    <row r="142" spans="2:7" ht="44.4" customHeight="1" thickBot="1" x14ac:dyDescent="0.4">
      <c r="B142" s="86">
        <v>20</v>
      </c>
      <c r="C142" s="137" t="s">
        <v>207</v>
      </c>
      <c r="D142" s="4" t="s">
        <v>429</v>
      </c>
      <c r="E142" s="164"/>
      <c r="F142" s="244"/>
      <c r="G142" s="249"/>
    </row>
    <row r="143" spans="2:7" ht="44.4" customHeight="1" thickBot="1" x14ac:dyDescent="0.4">
      <c r="B143" s="86">
        <v>20</v>
      </c>
      <c r="C143" s="138" t="s">
        <v>208</v>
      </c>
      <c r="D143" s="139" t="s">
        <v>430</v>
      </c>
      <c r="E143" s="215"/>
      <c r="F143" s="245"/>
      <c r="G143" s="250"/>
    </row>
    <row r="144" spans="2:7" x14ac:dyDescent="0.35">
      <c r="F144" s="246"/>
    </row>
    <row r="145" spans="2:7" ht="15" thickBot="1" x14ac:dyDescent="0.4">
      <c r="F145" s="246"/>
    </row>
    <row r="146" spans="2:7" ht="17.899999999999999" customHeight="1" thickBot="1" x14ac:dyDescent="0.4">
      <c r="B146" s="85" t="s">
        <v>342</v>
      </c>
      <c r="C146" s="286" t="str">
        <f>IF($B147="","",IFERROR(IF(_xlfn.XLOOKUP($B147,'3. Questionario Fondi'!$B$1:$B$5100,'3. Questionario Fondi'!$E$1:$E$5100,"")="","n.d.",_xlfn.XLOOKUP($B147,'3. Questionario Fondi'!$B$1:$B$5100,'3. Questionario Fondi'!$E$1:$E$5100,"")),"n.d."))</f>
        <v>n.d.</v>
      </c>
      <c r="D146" s="286" t="s">
        <v>418</v>
      </c>
      <c r="E146" s="135" t="s">
        <v>15</v>
      </c>
      <c r="F146" s="247" t="s">
        <v>107</v>
      </c>
      <c r="G146" s="248" t="s">
        <v>3</v>
      </c>
    </row>
    <row r="147" spans="2:7" ht="45.65" customHeight="1" thickBot="1" x14ac:dyDescent="0.4">
      <c r="B147" s="86">
        <v>21</v>
      </c>
      <c r="C147" s="137" t="s">
        <v>204</v>
      </c>
      <c r="D147" s="2" t="s">
        <v>205</v>
      </c>
      <c r="E147" s="164"/>
      <c r="F147" s="244"/>
      <c r="G147" s="249"/>
    </row>
    <row r="148" spans="2:7" ht="51.65" customHeight="1" thickBot="1" x14ac:dyDescent="0.4">
      <c r="B148" s="86">
        <v>21</v>
      </c>
      <c r="C148" s="137" t="s">
        <v>206</v>
      </c>
      <c r="D148" s="2" t="s">
        <v>428</v>
      </c>
      <c r="E148" s="164"/>
      <c r="F148" s="244"/>
      <c r="G148" s="249"/>
    </row>
    <row r="149" spans="2:7" ht="44.4" customHeight="1" thickBot="1" x14ac:dyDescent="0.4">
      <c r="B149" s="86">
        <v>21</v>
      </c>
      <c r="C149" s="137" t="s">
        <v>207</v>
      </c>
      <c r="D149" s="4" t="s">
        <v>429</v>
      </c>
      <c r="E149" s="164"/>
      <c r="F149" s="244"/>
      <c r="G149" s="249"/>
    </row>
    <row r="150" spans="2:7" ht="44.4" customHeight="1" thickBot="1" x14ac:dyDescent="0.4">
      <c r="B150" s="86">
        <v>21</v>
      </c>
      <c r="C150" s="138" t="s">
        <v>208</v>
      </c>
      <c r="D150" s="139" t="s">
        <v>430</v>
      </c>
      <c r="E150" s="215"/>
      <c r="F150" s="245"/>
      <c r="G150" s="250"/>
    </row>
    <row r="151" spans="2:7" x14ac:dyDescent="0.35">
      <c r="F151" s="246"/>
    </row>
    <row r="152" spans="2:7" ht="15" thickBot="1" x14ac:dyDescent="0.4">
      <c r="F152" s="246"/>
    </row>
    <row r="153" spans="2:7" ht="17.899999999999999" customHeight="1" thickBot="1" x14ac:dyDescent="0.4">
      <c r="B153" s="85" t="s">
        <v>342</v>
      </c>
      <c r="C153" s="286" t="str">
        <f>IF($B154="","",IFERROR(IF(_xlfn.XLOOKUP($B154,'3. Questionario Fondi'!$B$1:$B$5100,'3. Questionario Fondi'!$E$1:$E$5100,"")="","n.d.",_xlfn.XLOOKUP($B154,'3. Questionario Fondi'!$B$1:$B$5100,'3. Questionario Fondi'!$E$1:$E$5100,"")),"n.d."))</f>
        <v>n.d.</v>
      </c>
      <c r="D153" s="286" t="s">
        <v>419</v>
      </c>
      <c r="E153" s="135" t="s">
        <v>15</v>
      </c>
      <c r="F153" s="247" t="s">
        <v>107</v>
      </c>
      <c r="G153" s="248" t="s">
        <v>3</v>
      </c>
    </row>
    <row r="154" spans="2:7" ht="45.65" customHeight="1" thickBot="1" x14ac:dyDescent="0.4">
      <c r="B154" s="86">
        <v>22</v>
      </c>
      <c r="C154" s="137" t="s">
        <v>204</v>
      </c>
      <c r="D154" s="2" t="s">
        <v>205</v>
      </c>
      <c r="E154" s="164"/>
      <c r="F154" s="244"/>
      <c r="G154" s="249"/>
    </row>
    <row r="155" spans="2:7" ht="51.65" customHeight="1" thickBot="1" x14ac:dyDescent="0.4">
      <c r="B155" s="86">
        <v>22</v>
      </c>
      <c r="C155" s="137" t="s">
        <v>206</v>
      </c>
      <c r="D155" s="2" t="s">
        <v>428</v>
      </c>
      <c r="E155" s="164"/>
      <c r="F155" s="244"/>
      <c r="G155" s="249"/>
    </row>
    <row r="156" spans="2:7" ht="44.4" customHeight="1" thickBot="1" x14ac:dyDescent="0.4">
      <c r="B156" s="86">
        <v>22</v>
      </c>
      <c r="C156" s="137" t="s">
        <v>207</v>
      </c>
      <c r="D156" s="4" t="s">
        <v>429</v>
      </c>
      <c r="E156" s="164"/>
      <c r="F156" s="244"/>
      <c r="G156" s="249"/>
    </row>
    <row r="157" spans="2:7" ht="44.4" customHeight="1" thickBot="1" x14ac:dyDescent="0.4">
      <c r="B157" s="86">
        <v>22</v>
      </c>
      <c r="C157" s="138" t="s">
        <v>208</v>
      </c>
      <c r="D157" s="139" t="s">
        <v>430</v>
      </c>
      <c r="E157" s="215"/>
      <c r="F157" s="245"/>
      <c r="G157" s="250"/>
    </row>
    <row r="158" spans="2:7" x14ac:dyDescent="0.35">
      <c r="F158" s="246"/>
    </row>
    <row r="159" spans="2:7" ht="15" thickBot="1" x14ac:dyDescent="0.4">
      <c r="F159" s="246"/>
    </row>
    <row r="160" spans="2:7" ht="17.899999999999999" customHeight="1" thickBot="1" x14ac:dyDescent="0.4">
      <c r="B160" s="85" t="s">
        <v>342</v>
      </c>
      <c r="C160" s="286" t="str">
        <f>IF($B161="","",IFERROR(IF(_xlfn.XLOOKUP($B161,'3. Questionario Fondi'!$B$1:$B$5100,'3. Questionario Fondi'!$E$1:$E$5100,"")="","n.d.",_xlfn.XLOOKUP($B161,'3. Questionario Fondi'!$B$1:$B$5100,'3. Questionario Fondi'!$E$1:$E$5100,"")),"n.d."))</f>
        <v>n.d.</v>
      </c>
      <c r="D160" s="286" t="s">
        <v>420</v>
      </c>
      <c r="E160" s="135" t="s">
        <v>15</v>
      </c>
      <c r="F160" s="247" t="s">
        <v>107</v>
      </c>
      <c r="G160" s="248" t="s">
        <v>3</v>
      </c>
    </row>
    <row r="161" spans="2:7" ht="45.65" customHeight="1" thickBot="1" x14ac:dyDescent="0.4">
      <c r="B161" s="86">
        <v>23</v>
      </c>
      <c r="C161" s="137" t="s">
        <v>204</v>
      </c>
      <c r="D161" s="2" t="s">
        <v>205</v>
      </c>
      <c r="E161" s="164"/>
      <c r="F161" s="244"/>
      <c r="G161" s="249"/>
    </row>
    <row r="162" spans="2:7" ht="51.65" customHeight="1" thickBot="1" x14ac:dyDescent="0.4">
      <c r="B162" s="86">
        <v>23</v>
      </c>
      <c r="C162" s="137" t="s">
        <v>206</v>
      </c>
      <c r="D162" s="2" t="s">
        <v>428</v>
      </c>
      <c r="E162" s="164"/>
      <c r="F162" s="244"/>
      <c r="G162" s="249"/>
    </row>
    <row r="163" spans="2:7" ht="44.4" customHeight="1" thickBot="1" x14ac:dyDescent="0.4">
      <c r="B163" s="86">
        <v>23</v>
      </c>
      <c r="C163" s="137" t="s">
        <v>207</v>
      </c>
      <c r="D163" s="4" t="s">
        <v>429</v>
      </c>
      <c r="E163" s="164"/>
      <c r="F163" s="244"/>
      <c r="G163" s="249"/>
    </row>
    <row r="164" spans="2:7" ht="44.4" customHeight="1" thickBot="1" x14ac:dyDescent="0.4">
      <c r="B164" s="86">
        <v>23</v>
      </c>
      <c r="C164" s="138" t="s">
        <v>208</v>
      </c>
      <c r="D164" s="139" t="s">
        <v>430</v>
      </c>
      <c r="E164" s="215"/>
      <c r="F164" s="245"/>
      <c r="G164" s="250"/>
    </row>
    <row r="165" spans="2:7" x14ac:dyDescent="0.35">
      <c r="F165" s="246"/>
    </row>
    <row r="166" spans="2:7" ht="15" thickBot="1" x14ac:dyDescent="0.4">
      <c r="F166" s="246"/>
    </row>
    <row r="167" spans="2:7" ht="17.899999999999999" customHeight="1" thickBot="1" x14ac:dyDescent="0.4">
      <c r="B167" s="85" t="s">
        <v>342</v>
      </c>
      <c r="C167" s="286" t="str">
        <f>IF($B168="","",IFERROR(IF(_xlfn.XLOOKUP($B168,'3. Questionario Fondi'!$B$1:$B$5100,'3. Questionario Fondi'!$E$1:$E$5100,"")="","n.d.",_xlfn.XLOOKUP($B168,'3. Questionario Fondi'!$B$1:$B$5100,'3. Questionario Fondi'!$E$1:$E$5100,"")),"n.d."))</f>
        <v>n.d.</v>
      </c>
      <c r="D167" s="286" t="s">
        <v>421</v>
      </c>
      <c r="E167" s="135" t="s">
        <v>15</v>
      </c>
      <c r="F167" s="247" t="s">
        <v>107</v>
      </c>
      <c r="G167" s="248" t="s">
        <v>3</v>
      </c>
    </row>
    <row r="168" spans="2:7" ht="45.65" customHeight="1" thickBot="1" x14ac:dyDescent="0.4">
      <c r="B168" s="86">
        <v>24</v>
      </c>
      <c r="C168" s="137" t="s">
        <v>204</v>
      </c>
      <c r="D168" s="2" t="s">
        <v>205</v>
      </c>
      <c r="E168" s="164"/>
      <c r="F168" s="244"/>
      <c r="G168" s="249"/>
    </row>
    <row r="169" spans="2:7" ht="51.65" customHeight="1" thickBot="1" x14ac:dyDescent="0.4">
      <c r="B169" s="86">
        <v>24</v>
      </c>
      <c r="C169" s="137" t="s">
        <v>206</v>
      </c>
      <c r="D169" s="2" t="s">
        <v>428</v>
      </c>
      <c r="E169" s="164"/>
      <c r="F169" s="244"/>
      <c r="G169" s="249"/>
    </row>
    <row r="170" spans="2:7" ht="44.4" customHeight="1" thickBot="1" x14ac:dyDescent="0.4">
      <c r="B170" s="86">
        <v>24</v>
      </c>
      <c r="C170" s="137" t="s">
        <v>207</v>
      </c>
      <c r="D170" s="4" t="s">
        <v>429</v>
      </c>
      <c r="E170" s="164"/>
      <c r="F170" s="244"/>
      <c r="G170" s="249"/>
    </row>
    <row r="171" spans="2:7" ht="44.4" customHeight="1" thickBot="1" x14ac:dyDescent="0.4">
      <c r="B171" s="86">
        <v>24</v>
      </c>
      <c r="C171" s="138" t="s">
        <v>208</v>
      </c>
      <c r="D171" s="139" t="s">
        <v>430</v>
      </c>
      <c r="E171" s="215"/>
      <c r="F171" s="245"/>
      <c r="G171" s="250"/>
    </row>
    <row r="172" spans="2:7" x14ac:dyDescent="0.35">
      <c r="F172" s="246"/>
    </row>
    <row r="173" spans="2:7" ht="15" thickBot="1" x14ac:dyDescent="0.4">
      <c r="F173" s="246"/>
    </row>
    <row r="174" spans="2:7" ht="17.899999999999999" customHeight="1" thickBot="1" x14ac:dyDescent="0.4">
      <c r="B174" s="85" t="s">
        <v>342</v>
      </c>
      <c r="C174" s="286" t="str">
        <f>IF($B175="","",IFERROR(IF(_xlfn.XLOOKUP($B175,'3. Questionario Fondi'!$B$1:$B$5100,'3. Questionario Fondi'!$E$1:$E$5100,"")="","n.d.",_xlfn.XLOOKUP($B175,'3. Questionario Fondi'!$B$1:$B$5100,'3. Questionario Fondi'!$E$1:$E$5100,"")),"n.d."))</f>
        <v>n.d.</v>
      </c>
      <c r="D174" s="286" t="s">
        <v>422</v>
      </c>
      <c r="E174" s="135" t="s">
        <v>15</v>
      </c>
      <c r="F174" s="247" t="s">
        <v>107</v>
      </c>
      <c r="G174" s="248" t="s">
        <v>3</v>
      </c>
    </row>
    <row r="175" spans="2:7" ht="45.65" customHeight="1" thickBot="1" x14ac:dyDescent="0.4">
      <c r="B175" s="86">
        <v>25</v>
      </c>
      <c r="C175" s="137" t="s">
        <v>204</v>
      </c>
      <c r="D175" s="2" t="s">
        <v>205</v>
      </c>
      <c r="E175" s="164"/>
      <c r="F175" s="244"/>
      <c r="G175" s="249"/>
    </row>
    <row r="176" spans="2:7" ht="51.65" customHeight="1" thickBot="1" x14ac:dyDescent="0.4">
      <c r="B176" s="86">
        <v>25</v>
      </c>
      <c r="C176" s="137" t="s">
        <v>206</v>
      </c>
      <c r="D176" s="2" t="s">
        <v>428</v>
      </c>
      <c r="E176" s="164"/>
      <c r="F176" s="244"/>
      <c r="G176" s="249"/>
    </row>
    <row r="177" spans="2:7" ht="44.4" customHeight="1" thickBot="1" x14ac:dyDescent="0.4">
      <c r="B177" s="86">
        <v>25</v>
      </c>
      <c r="C177" s="137" t="s">
        <v>207</v>
      </c>
      <c r="D177" s="4" t="s">
        <v>429</v>
      </c>
      <c r="E177" s="164"/>
      <c r="F177" s="244"/>
      <c r="G177" s="249"/>
    </row>
    <row r="178" spans="2:7" ht="44.4" customHeight="1" thickBot="1" x14ac:dyDescent="0.4">
      <c r="B178" s="86">
        <v>25</v>
      </c>
      <c r="C178" s="138" t="s">
        <v>208</v>
      </c>
      <c r="D178" s="139" t="s">
        <v>430</v>
      </c>
      <c r="E178" s="215"/>
      <c r="F178" s="245"/>
      <c r="G178" s="250"/>
    </row>
    <row r="179" spans="2:7" x14ac:dyDescent="0.35">
      <c r="F179" s="246"/>
    </row>
    <row r="180" spans="2:7" ht="15" thickBot="1" x14ac:dyDescent="0.4">
      <c r="F180" s="246"/>
    </row>
    <row r="181" spans="2:7" ht="17.899999999999999" customHeight="1" thickBot="1" x14ac:dyDescent="0.4">
      <c r="B181" s="85" t="s">
        <v>342</v>
      </c>
      <c r="C181" s="286" t="str">
        <f>IF($B182="","",IFERROR(IF(_xlfn.XLOOKUP($B182,'3. Questionario Fondi'!$B$1:$B$5100,'3. Questionario Fondi'!$E$1:$E$5100,"")="","n.d.",_xlfn.XLOOKUP($B182,'3. Questionario Fondi'!$B$1:$B$5100,'3. Questionario Fondi'!$E$1:$E$5100,"")),"n.d."))</f>
        <v>n.d.</v>
      </c>
      <c r="D181" s="286" t="s">
        <v>423</v>
      </c>
      <c r="E181" s="135" t="s">
        <v>15</v>
      </c>
      <c r="F181" s="247" t="s">
        <v>107</v>
      </c>
      <c r="G181" s="248" t="s">
        <v>3</v>
      </c>
    </row>
    <row r="182" spans="2:7" ht="45.65" customHeight="1" thickBot="1" x14ac:dyDescent="0.4">
      <c r="B182" s="86">
        <v>26</v>
      </c>
      <c r="C182" s="137" t="s">
        <v>204</v>
      </c>
      <c r="D182" s="2" t="s">
        <v>205</v>
      </c>
      <c r="E182" s="164"/>
      <c r="F182" s="244"/>
      <c r="G182" s="249"/>
    </row>
    <row r="183" spans="2:7" ht="51.65" customHeight="1" thickBot="1" x14ac:dyDescent="0.4">
      <c r="B183" s="86">
        <v>26</v>
      </c>
      <c r="C183" s="137" t="s">
        <v>206</v>
      </c>
      <c r="D183" s="2" t="s">
        <v>428</v>
      </c>
      <c r="E183" s="164"/>
      <c r="F183" s="244"/>
      <c r="G183" s="249"/>
    </row>
    <row r="184" spans="2:7" ht="44.4" customHeight="1" thickBot="1" x14ac:dyDescent="0.4">
      <c r="B184" s="86">
        <v>26</v>
      </c>
      <c r="C184" s="137" t="s">
        <v>207</v>
      </c>
      <c r="D184" s="4" t="s">
        <v>429</v>
      </c>
      <c r="E184" s="164"/>
      <c r="F184" s="244"/>
      <c r="G184" s="249"/>
    </row>
    <row r="185" spans="2:7" ht="44.4" customHeight="1" thickBot="1" x14ac:dyDescent="0.4">
      <c r="B185" s="86">
        <v>26</v>
      </c>
      <c r="C185" s="138" t="s">
        <v>208</v>
      </c>
      <c r="D185" s="139" t="s">
        <v>430</v>
      </c>
      <c r="E185" s="215"/>
      <c r="F185" s="245"/>
      <c r="G185" s="250"/>
    </row>
    <row r="186" spans="2:7" x14ac:dyDescent="0.35">
      <c r="F186" s="246"/>
    </row>
    <row r="187" spans="2:7" ht="15" thickBot="1" x14ac:dyDescent="0.4">
      <c r="F187" s="246"/>
    </row>
    <row r="188" spans="2:7" ht="17.899999999999999" customHeight="1" thickBot="1" x14ac:dyDescent="0.4">
      <c r="B188" s="85" t="s">
        <v>342</v>
      </c>
      <c r="C188" s="286" t="str">
        <f>IF($B189="","",IFERROR(IF(_xlfn.XLOOKUP($B189,'3. Questionario Fondi'!$B$1:$B$5100,'3. Questionario Fondi'!$E$1:$E$5100,"")="","n.d.",_xlfn.XLOOKUP($B189,'3. Questionario Fondi'!$B$1:$B$5100,'3. Questionario Fondi'!$E$1:$E$5100,"")),"n.d."))</f>
        <v>n.d.</v>
      </c>
      <c r="D188" s="286" t="s">
        <v>424</v>
      </c>
      <c r="E188" s="135" t="s">
        <v>15</v>
      </c>
      <c r="F188" s="247" t="s">
        <v>107</v>
      </c>
      <c r="G188" s="248" t="s">
        <v>3</v>
      </c>
    </row>
    <row r="189" spans="2:7" ht="45.65" customHeight="1" thickBot="1" x14ac:dyDescent="0.4">
      <c r="B189" s="86">
        <v>27</v>
      </c>
      <c r="C189" s="137" t="s">
        <v>204</v>
      </c>
      <c r="D189" s="2" t="s">
        <v>205</v>
      </c>
      <c r="E189" s="164"/>
      <c r="F189" s="244"/>
      <c r="G189" s="249"/>
    </row>
    <row r="190" spans="2:7" ht="51.65" customHeight="1" thickBot="1" x14ac:dyDescent="0.4">
      <c r="B190" s="86">
        <v>27</v>
      </c>
      <c r="C190" s="137" t="s">
        <v>206</v>
      </c>
      <c r="D190" s="2" t="s">
        <v>428</v>
      </c>
      <c r="E190" s="164"/>
      <c r="F190" s="244"/>
      <c r="G190" s="249"/>
    </row>
    <row r="191" spans="2:7" ht="44.4" customHeight="1" thickBot="1" x14ac:dyDescent="0.4">
      <c r="B191" s="86">
        <v>27</v>
      </c>
      <c r="C191" s="137" t="s">
        <v>207</v>
      </c>
      <c r="D191" s="4" t="s">
        <v>429</v>
      </c>
      <c r="E191" s="164"/>
      <c r="F191" s="244"/>
      <c r="G191" s="249"/>
    </row>
    <row r="192" spans="2:7" ht="44.4" customHeight="1" thickBot="1" x14ac:dyDescent="0.4">
      <c r="B192" s="86">
        <v>27</v>
      </c>
      <c r="C192" s="138" t="s">
        <v>208</v>
      </c>
      <c r="D192" s="139" t="s">
        <v>430</v>
      </c>
      <c r="E192" s="215"/>
      <c r="F192" s="245"/>
      <c r="G192" s="250"/>
    </row>
    <row r="193" spans="2:7" x14ac:dyDescent="0.35">
      <c r="F193" s="246"/>
    </row>
    <row r="194" spans="2:7" ht="15" thickBot="1" x14ac:dyDescent="0.4">
      <c r="F194" s="246"/>
    </row>
    <row r="195" spans="2:7" ht="17.899999999999999" customHeight="1" thickBot="1" x14ac:dyDescent="0.4">
      <c r="B195" s="85" t="s">
        <v>342</v>
      </c>
      <c r="C195" s="286" t="str">
        <f>IF($B196="","",IFERROR(IF(_xlfn.XLOOKUP($B196,'3. Questionario Fondi'!$B$1:$B$5100,'3. Questionario Fondi'!$E$1:$E$5100,"")="","n.d.",_xlfn.XLOOKUP($B196,'3. Questionario Fondi'!$B$1:$B$5100,'3. Questionario Fondi'!$E$1:$E$5100,"")),"n.d."))</f>
        <v>n.d.</v>
      </c>
      <c r="D195" s="286" t="s">
        <v>425</v>
      </c>
      <c r="E195" s="135" t="s">
        <v>15</v>
      </c>
      <c r="F195" s="247" t="s">
        <v>107</v>
      </c>
      <c r="G195" s="248" t="s">
        <v>3</v>
      </c>
    </row>
    <row r="196" spans="2:7" ht="45.65" customHeight="1" thickBot="1" x14ac:dyDescent="0.4">
      <c r="B196" s="86">
        <v>28</v>
      </c>
      <c r="C196" s="137" t="s">
        <v>204</v>
      </c>
      <c r="D196" s="2" t="s">
        <v>205</v>
      </c>
      <c r="E196" s="164"/>
      <c r="F196" s="244"/>
      <c r="G196" s="249"/>
    </row>
    <row r="197" spans="2:7" ht="51.65" customHeight="1" thickBot="1" x14ac:dyDescent="0.4">
      <c r="B197" s="86">
        <v>28</v>
      </c>
      <c r="C197" s="137" t="s">
        <v>206</v>
      </c>
      <c r="D197" s="2" t="s">
        <v>428</v>
      </c>
      <c r="E197" s="164"/>
      <c r="F197" s="244"/>
      <c r="G197" s="249"/>
    </row>
    <row r="198" spans="2:7" ht="44.4" customHeight="1" thickBot="1" x14ac:dyDescent="0.4">
      <c r="B198" s="86">
        <v>28</v>
      </c>
      <c r="C198" s="137" t="s">
        <v>207</v>
      </c>
      <c r="D198" s="4" t="s">
        <v>429</v>
      </c>
      <c r="E198" s="164"/>
      <c r="F198" s="244"/>
      <c r="G198" s="249"/>
    </row>
    <row r="199" spans="2:7" ht="44.4" customHeight="1" thickBot="1" x14ac:dyDescent="0.4">
      <c r="B199" s="86">
        <v>28</v>
      </c>
      <c r="C199" s="138" t="s">
        <v>208</v>
      </c>
      <c r="D199" s="139" t="s">
        <v>430</v>
      </c>
      <c r="E199" s="215"/>
      <c r="F199" s="245"/>
      <c r="G199" s="250"/>
    </row>
    <row r="200" spans="2:7" x14ac:dyDescent="0.35">
      <c r="F200" s="246"/>
    </row>
    <row r="201" spans="2:7" ht="15" thickBot="1" x14ac:dyDescent="0.4">
      <c r="F201" s="246"/>
    </row>
    <row r="202" spans="2:7" ht="17.899999999999999" customHeight="1" thickBot="1" x14ac:dyDescent="0.4">
      <c r="B202" s="85" t="s">
        <v>342</v>
      </c>
      <c r="C202" s="286" t="str">
        <f>IF($B203="","",IFERROR(IF(_xlfn.XLOOKUP($B203,'3. Questionario Fondi'!$B$1:$B$5100,'3. Questionario Fondi'!$E$1:$E$5100,"")="","n.d.",_xlfn.XLOOKUP($B203,'3. Questionario Fondi'!$B$1:$B$5100,'3. Questionario Fondi'!$E$1:$E$5100,"")),"n.d."))</f>
        <v>n.d.</v>
      </c>
      <c r="D202" s="286" t="s">
        <v>426</v>
      </c>
      <c r="E202" s="135" t="s">
        <v>15</v>
      </c>
      <c r="F202" s="247" t="s">
        <v>107</v>
      </c>
      <c r="G202" s="248" t="s">
        <v>3</v>
      </c>
    </row>
    <row r="203" spans="2:7" ht="45.65" customHeight="1" thickBot="1" x14ac:dyDescent="0.4">
      <c r="B203" s="86">
        <v>29</v>
      </c>
      <c r="C203" s="137" t="s">
        <v>204</v>
      </c>
      <c r="D203" s="2" t="s">
        <v>205</v>
      </c>
      <c r="E203" s="164"/>
      <c r="F203" s="244"/>
      <c r="G203" s="249"/>
    </row>
    <row r="204" spans="2:7" ht="51.65" customHeight="1" thickBot="1" x14ac:dyDescent="0.4">
      <c r="B204" s="86">
        <v>29</v>
      </c>
      <c r="C204" s="137" t="s">
        <v>206</v>
      </c>
      <c r="D204" s="2" t="s">
        <v>428</v>
      </c>
      <c r="E204" s="164"/>
      <c r="F204" s="244"/>
      <c r="G204" s="249"/>
    </row>
    <row r="205" spans="2:7" ht="44.4" customHeight="1" thickBot="1" x14ac:dyDescent="0.4">
      <c r="B205" s="86">
        <v>29</v>
      </c>
      <c r="C205" s="137" t="s">
        <v>207</v>
      </c>
      <c r="D205" s="4" t="s">
        <v>429</v>
      </c>
      <c r="E205" s="164"/>
      <c r="F205" s="244"/>
      <c r="G205" s="249"/>
    </row>
    <row r="206" spans="2:7" ht="44.4" customHeight="1" thickBot="1" x14ac:dyDescent="0.4">
      <c r="B206" s="86">
        <v>29</v>
      </c>
      <c r="C206" s="138" t="s">
        <v>208</v>
      </c>
      <c r="D206" s="139" t="s">
        <v>430</v>
      </c>
      <c r="E206" s="215"/>
      <c r="F206" s="245"/>
      <c r="G206" s="250"/>
    </row>
    <row r="207" spans="2:7" x14ac:dyDescent="0.35">
      <c r="F207" s="246"/>
    </row>
    <row r="208" spans="2:7" ht="15" thickBot="1" x14ac:dyDescent="0.4">
      <c r="F208" s="246"/>
    </row>
    <row r="209" spans="2:7" ht="17.899999999999999" customHeight="1" thickBot="1" x14ac:dyDescent="0.4">
      <c r="B209" s="85" t="s">
        <v>342</v>
      </c>
      <c r="C209" s="286" t="str">
        <f>IF($B210="","",IFERROR(IF(_xlfn.XLOOKUP($B210,'3. Questionario Fondi'!$B$1:$B$5100,'3. Questionario Fondi'!$E$1:$E$5100,"")="","n.d.",_xlfn.XLOOKUP($B210,'3. Questionario Fondi'!$B$1:$B$5100,'3. Questionario Fondi'!$E$1:$E$5100,"")),"n.d."))</f>
        <v>n.d.</v>
      </c>
      <c r="D209" s="286" t="s">
        <v>427</v>
      </c>
      <c r="E209" s="135" t="s">
        <v>15</v>
      </c>
      <c r="F209" s="247" t="s">
        <v>107</v>
      </c>
      <c r="G209" s="248" t="s">
        <v>3</v>
      </c>
    </row>
    <row r="210" spans="2:7" ht="45.65" customHeight="1" thickBot="1" x14ac:dyDescent="0.4">
      <c r="B210" s="86">
        <v>30</v>
      </c>
      <c r="C210" s="137" t="s">
        <v>204</v>
      </c>
      <c r="D210" s="2" t="s">
        <v>205</v>
      </c>
      <c r="E210" s="164"/>
      <c r="F210" s="244"/>
      <c r="G210" s="249"/>
    </row>
    <row r="211" spans="2:7" ht="51.65" customHeight="1" thickBot="1" x14ac:dyDescent="0.4">
      <c r="B211" s="86">
        <v>30</v>
      </c>
      <c r="C211" s="137" t="s">
        <v>206</v>
      </c>
      <c r="D211" s="2" t="s">
        <v>428</v>
      </c>
      <c r="E211" s="164"/>
      <c r="F211" s="244"/>
      <c r="G211" s="249"/>
    </row>
    <row r="212" spans="2:7" ht="44.4" customHeight="1" thickBot="1" x14ac:dyDescent="0.4">
      <c r="B212" s="86">
        <v>30</v>
      </c>
      <c r="C212" s="137" t="s">
        <v>207</v>
      </c>
      <c r="D212" s="4" t="s">
        <v>429</v>
      </c>
      <c r="E212" s="164"/>
      <c r="F212" s="244"/>
      <c r="G212" s="249"/>
    </row>
    <row r="213" spans="2:7" ht="44.4" customHeight="1" thickBot="1" x14ac:dyDescent="0.4">
      <c r="B213" s="86">
        <v>30</v>
      </c>
      <c r="C213" s="138" t="s">
        <v>208</v>
      </c>
      <c r="D213" s="139" t="s">
        <v>430</v>
      </c>
      <c r="E213" s="215"/>
      <c r="F213" s="245"/>
      <c r="G213" s="250"/>
    </row>
  </sheetData>
  <sheetProtection selectLockedCells="1"/>
  <dataValidations count="1">
    <dataValidation type="list" allowBlank="1" showInputMessage="1" showErrorMessage="1" sqref="E7:E10 E14:E17 E21:E24 E28:E31 E35:E38 E42:E45 E49:E52 E56:E59 E70:E73 E84:E87 E91:E94 E98:E101 E105:E108 E112:E115 E119:E122 E126:E129 E133:E136 E140:E143 E147:E150 E154:E157 E161:E164 E168:E171 E175:E178 E182:E185 E189:E192 E196:E199 E203:E206 E210:E213 E77:E80 E63:E66" xr:uid="{C1EC94B8-172D-47BF-9C70-CB728F51CC3E}">
      <formula1>"SI,NO"</formula1>
    </dataValidation>
  </dataValidations>
  <pageMargins left="0.7" right="0.7" top="0.75" bottom="0.75" header="0.3" footer="0.3"/>
  <pageSetup paperSize="9" scale="31" orientation="portrait" r:id="rId1"/>
  <headerFooter>
    <oddFooter>&amp;C&amp;1#&amp;"Arial"&amp;9&amp;K737373Riservato – 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87DA-1F90-4CBD-9F22-06E214FFFB7E}">
  <sheetPr codeName="Sheet9">
    <pageSetUpPr fitToPage="1"/>
  </sheetPr>
  <dimension ref="B1:L276"/>
  <sheetViews>
    <sheetView showGridLines="0" zoomScale="61" zoomScaleNormal="80" workbookViewId="0">
      <selection activeCell="I5" sqref="I5"/>
    </sheetView>
  </sheetViews>
  <sheetFormatPr defaultRowHeight="14.5" outlineLevelRow="2" x14ac:dyDescent="0.35"/>
  <cols>
    <col min="1" max="1" width="3.453125" customWidth="1"/>
    <col min="2" max="2" width="25.453125" customWidth="1"/>
    <col min="3" max="9" width="20.54296875" customWidth="1"/>
    <col min="10" max="11" width="25.54296875" customWidth="1"/>
    <col min="12" max="12" width="43.453125" bestFit="1" customWidth="1"/>
  </cols>
  <sheetData>
    <row r="1" spans="2:12" x14ac:dyDescent="0.35">
      <c r="B1" s="45" t="s">
        <v>128</v>
      </c>
      <c r="C1" s="45"/>
      <c r="D1" s="45"/>
      <c r="E1" s="45"/>
      <c r="F1" s="45"/>
      <c r="G1" s="45"/>
      <c r="H1" s="45"/>
      <c r="I1" s="45"/>
    </row>
    <row r="3" spans="2:12" ht="15" thickBot="1" x14ac:dyDescent="0.4">
      <c r="B3" s="69" t="s">
        <v>295</v>
      </c>
      <c r="C3" s="69"/>
      <c r="D3" s="69"/>
      <c r="E3" s="69"/>
      <c r="F3" s="69"/>
      <c r="G3" s="69"/>
      <c r="H3" s="69"/>
      <c r="I3" s="69"/>
    </row>
    <row r="4" spans="2:12" ht="49.75" customHeight="1" thickBot="1" x14ac:dyDescent="0.4">
      <c r="B4" s="66" t="s">
        <v>129</v>
      </c>
      <c r="C4" s="67" t="s">
        <v>130</v>
      </c>
      <c r="D4" s="67" t="s">
        <v>249</v>
      </c>
      <c r="E4" s="67" t="s">
        <v>290</v>
      </c>
      <c r="F4" s="67" t="s">
        <v>296</v>
      </c>
      <c r="G4" s="67" t="s">
        <v>297</v>
      </c>
      <c r="H4" s="67" t="s">
        <v>298</v>
      </c>
      <c r="I4" s="70" t="s">
        <v>299</v>
      </c>
      <c r="L4" s="12" t="s">
        <v>134</v>
      </c>
    </row>
    <row r="5" spans="2:12" x14ac:dyDescent="0.35">
      <c r="B5" s="51" t="s">
        <v>131</v>
      </c>
      <c r="C5" s="65">
        <v>20000</v>
      </c>
      <c r="D5" s="52" t="s">
        <v>291</v>
      </c>
      <c r="E5" s="63">
        <v>10000</v>
      </c>
      <c r="F5" s="52"/>
      <c r="G5" s="52"/>
      <c r="H5" s="53">
        <f>E5/$C$5</f>
        <v>0.5</v>
      </c>
      <c r="I5" s="54"/>
      <c r="L5" s="30" t="s">
        <v>154</v>
      </c>
    </row>
    <row r="6" spans="2:12" x14ac:dyDescent="0.35">
      <c r="B6" s="55"/>
      <c r="C6" s="61"/>
      <c r="D6" s="14" t="s">
        <v>292</v>
      </c>
      <c r="E6" s="64">
        <v>6000</v>
      </c>
      <c r="F6" s="14"/>
      <c r="G6" s="14"/>
      <c r="H6" s="15">
        <f t="shared" ref="H6:H7" si="0">E6/$C$5</f>
        <v>0.3</v>
      </c>
      <c r="I6" s="56"/>
      <c r="L6" s="30" t="s">
        <v>137</v>
      </c>
    </row>
    <row r="7" spans="2:12" x14ac:dyDescent="0.35">
      <c r="B7" s="55"/>
      <c r="C7" s="61"/>
      <c r="D7" s="14" t="s">
        <v>293</v>
      </c>
      <c r="E7" s="64">
        <v>4000</v>
      </c>
      <c r="F7" s="14"/>
      <c r="G7" s="14"/>
      <c r="H7" s="15">
        <f t="shared" si="0"/>
        <v>0.2</v>
      </c>
      <c r="I7" s="56"/>
      <c r="L7" s="13" t="s">
        <v>178</v>
      </c>
    </row>
    <row r="8" spans="2:12" x14ac:dyDescent="0.35">
      <c r="B8" s="55"/>
      <c r="C8" s="61"/>
      <c r="D8" s="14"/>
      <c r="E8" s="14"/>
      <c r="F8" s="14"/>
      <c r="G8" s="14"/>
      <c r="H8" s="15"/>
      <c r="I8" s="56"/>
      <c r="L8" s="13" t="s">
        <v>171</v>
      </c>
    </row>
    <row r="9" spans="2:12" x14ac:dyDescent="0.35">
      <c r="B9" s="55"/>
      <c r="C9" s="61"/>
      <c r="D9" s="14"/>
      <c r="E9" s="14"/>
      <c r="F9" s="14"/>
      <c r="G9" s="14"/>
      <c r="H9" s="15"/>
      <c r="I9" s="56"/>
      <c r="L9" s="30" t="s">
        <v>149</v>
      </c>
    </row>
    <row r="10" spans="2:12" x14ac:dyDescent="0.35">
      <c r="B10" s="55"/>
      <c r="C10" s="61"/>
      <c r="D10" s="14"/>
      <c r="E10" s="14"/>
      <c r="F10" s="14"/>
      <c r="G10" s="14"/>
      <c r="H10" s="15"/>
      <c r="I10" s="56"/>
      <c r="L10" s="13" t="s">
        <v>177</v>
      </c>
    </row>
    <row r="11" spans="2:12" x14ac:dyDescent="0.35">
      <c r="B11" s="55"/>
      <c r="C11" s="61"/>
      <c r="D11" s="14"/>
      <c r="E11" s="14"/>
      <c r="F11" s="14"/>
      <c r="G11" s="14"/>
      <c r="H11" s="15"/>
      <c r="I11" s="56"/>
      <c r="L11" s="30" t="s">
        <v>151</v>
      </c>
    </row>
    <row r="12" spans="2:12" x14ac:dyDescent="0.35">
      <c r="B12" s="55"/>
      <c r="C12" s="61"/>
      <c r="D12" s="14"/>
      <c r="E12" s="14"/>
      <c r="F12" s="14"/>
      <c r="G12" s="14"/>
      <c r="H12" s="15"/>
      <c r="I12" s="56"/>
      <c r="L12" s="13" t="s">
        <v>180</v>
      </c>
    </row>
    <row r="13" spans="2:12" x14ac:dyDescent="0.35">
      <c r="B13" s="55"/>
      <c r="C13" s="61"/>
      <c r="D13" s="14"/>
      <c r="E13" s="14"/>
      <c r="F13" s="14"/>
      <c r="G13" s="14"/>
      <c r="H13" s="15"/>
      <c r="I13" s="56"/>
      <c r="L13" s="13" t="s">
        <v>159</v>
      </c>
    </row>
    <row r="14" spans="2:12" x14ac:dyDescent="0.35">
      <c r="B14" s="55"/>
      <c r="C14" s="61"/>
      <c r="D14" s="14"/>
      <c r="E14" s="14"/>
      <c r="F14" s="14"/>
      <c r="G14" s="14"/>
      <c r="H14" s="15"/>
      <c r="I14" s="56"/>
      <c r="L14" s="13" t="s">
        <v>162</v>
      </c>
    </row>
    <row r="15" spans="2:12" outlineLevel="1" x14ac:dyDescent="0.35">
      <c r="B15" s="55"/>
      <c r="C15" s="61"/>
      <c r="D15" s="14"/>
      <c r="E15" s="14"/>
      <c r="F15" s="14"/>
      <c r="G15" s="14"/>
      <c r="H15" s="15"/>
      <c r="I15" s="56"/>
      <c r="L15" s="30" t="s">
        <v>148</v>
      </c>
    </row>
    <row r="16" spans="2:12" outlineLevel="1" x14ac:dyDescent="0.35">
      <c r="B16" s="55"/>
      <c r="C16" s="61"/>
      <c r="D16" s="14"/>
      <c r="E16" s="14"/>
      <c r="F16" s="14"/>
      <c r="G16" s="14"/>
      <c r="H16" s="15"/>
      <c r="I16" s="56"/>
      <c r="L16" s="13" t="s">
        <v>165</v>
      </c>
    </row>
    <row r="17" spans="2:12" outlineLevel="1" x14ac:dyDescent="0.35">
      <c r="B17" s="55"/>
      <c r="C17" s="61"/>
      <c r="D17" s="14"/>
      <c r="E17" s="14"/>
      <c r="F17" s="14"/>
      <c r="G17" s="14"/>
      <c r="H17" s="15"/>
      <c r="I17" s="56"/>
      <c r="L17" s="13" t="s">
        <v>160</v>
      </c>
    </row>
    <row r="18" spans="2:12" outlineLevel="1" x14ac:dyDescent="0.35">
      <c r="B18" s="55"/>
      <c r="C18" s="61"/>
      <c r="D18" s="14"/>
      <c r="E18" s="14"/>
      <c r="F18" s="14"/>
      <c r="G18" s="14"/>
      <c r="H18" s="15"/>
      <c r="I18" s="56"/>
      <c r="L18" s="30" t="s">
        <v>142</v>
      </c>
    </row>
    <row r="19" spans="2:12" outlineLevel="1" x14ac:dyDescent="0.35">
      <c r="B19" s="55"/>
      <c r="C19" s="61"/>
      <c r="D19" s="14"/>
      <c r="E19" s="14"/>
      <c r="F19" s="14"/>
      <c r="G19" s="14"/>
      <c r="H19" s="15"/>
      <c r="I19" s="56"/>
      <c r="L19" s="13" t="s">
        <v>182</v>
      </c>
    </row>
    <row r="20" spans="2:12" outlineLevel="1" x14ac:dyDescent="0.35">
      <c r="B20" s="55"/>
      <c r="C20" s="61"/>
      <c r="D20" s="14"/>
      <c r="E20" s="14"/>
      <c r="F20" s="14"/>
      <c r="G20" s="14"/>
      <c r="H20" s="15"/>
      <c r="I20" s="56"/>
      <c r="L20" s="30" t="s">
        <v>146</v>
      </c>
    </row>
    <row r="21" spans="2:12" outlineLevel="1" x14ac:dyDescent="0.35">
      <c r="B21" s="55"/>
      <c r="C21" s="61"/>
      <c r="D21" s="14"/>
      <c r="E21" s="14"/>
      <c r="F21" s="14"/>
      <c r="G21" s="14"/>
      <c r="H21" s="15"/>
      <c r="I21" s="56"/>
      <c r="L21" s="30" t="s">
        <v>157</v>
      </c>
    </row>
    <row r="22" spans="2:12" outlineLevel="1" x14ac:dyDescent="0.35">
      <c r="B22" s="55"/>
      <c r="C22" s="61"/>
      <c r="D22" s="14"/>
      <c r="E22" s="14"/>
      <c r="F22" s="14"/>
      <c r="G22" s="14"/>
      <c r="H22" s="15"/>
      <c r="I22" s="56"/>
      <c r="L22" s="30" t="s">
        <v>140</v>
      </c>
    </row>
    <row r="23" spans="2:12" outlineLevel="1" x14ac:dyDescent="0.35">
      <c r="B23" s="55"/>
      <c r="C23" s="61"/>
      <c r="D23" s="14"/>
      <c r="E23" s="14"/>
      <c r="F23" s="14"/>
      <c r="G23" s="14"/>
      <c r="H23" s="15"/>
      <c r="I23" s="56"/>
      <c r="L23" s="13" t="s">
        <v>191</v>
      </c>
    </row>
    <row r="24" spans="2:12" outlineLevel="1" x14ac:dyDescent="0.35">
      <c r="B24" s="55"/>
      <c r="C24" s="61"/>
      <c r="D24" s="14"/>
      <c r="E24" s="14"/>
      <c r="F24" s="14"/>
      <c r="G24" s="14"/>
      <c r="H24" s="15"/>
      <c r="I24" s="56"/>
      <c r="L24" s="30" t="s">
        <v>139</v>
      </c>
    </row>
    <row r="25" spans="2:12" outlineLevel="1" x14ac:dyDescent="0.35">
      <c r="B25" s="55"/>
      <c r="C25" s="61"/>
      <c r="D25" s="14"/>
      <c r="E25" s="14"/>
      <c r="F25" s="14"/>
      <c r="G25" s="14"/>
      <c r="H25" s="15"/>
      <c r="I25" s="56"/>
      <c r="L25" s="13" t="s">
        <v>167</v>
      </c>
    </row>
    <row r="26" spans="2:12" outlineLevel="1" x14ac:dyDescent="0.35">
      <c r="B26" s="55"/>
      <c r="C26" s="61"/>
      <c r="D26" s="14"/>
      <c r="E26" s="14"/>
      <c r="F26" s="14"/>
      <c r="G26" s="14"/>
      <c r="H26" s="15"/>
      <c r="I26" s="56"/>
      <c r="L26" s="13" t="s">
        <v>189</v>
      </c>
    </row>
    <row r="27" spans="2:12" outlineLevel="1" x14ac:dyDescent="0.35">
      <c r="B27" s="55"/>
      <c r="C27" s="61"/>
      <c r="D27" s="14"/>
      <c r="E27" s="14"/>
      <c r="F27" s="14"/>
      <c r="G27" s="14"/>
      <c r="H27" s="15"/>
      <c r="I27" s="56"/>
      <c r="L27" s="13" t="s">
        <v>183</v>
      </c>
    </row>
    <row r="28" spans="2:12" outlineLevel="1" x14ac:dyDescent="0.35">
      <c r="B28" s="55"/>
      <c r="C28" s="61"/>
      <c r="D28" s="14"/>
      <c r="E28" s="14"/>
      <c r="F28" s="14"/>
      <c r="G28" s="14"/>
      <c r="H28" s="15"/>
      <c r="I28" s="56"/>
      <c r="L28" s="30" t="s">
        <v>158</v>
      </c>
    </row>
    <row r="29" spans="2:12" outlineLevel="1" x14ac:dyDescent="0.35">
      <c r="B29" s="55"/>
      <c r="C29" s="61"/>
      <c r="D29" s="14"/>
      <c r="E29" s="14"/>
      <c r="F29" s="14"/>
      <c r="G29" s="14"/>
      <c r="H29" s="15"/>
      <c r="I29" s="56"/>
      <c r="L29" s="13" t="s">
        <v>185</v>
      </c>
    </row>
    <row r="30" spans="2:12" outlineLevel="1" x14ac:dyDescent="0.35">
      <c r="B30" s="55"/>
      <c r="C30" s="61"/>
      <c r="D30" s="14"/>
      <c r="E30" s="14"/>
      <c r="F30" s="14"/>
      <c r="G30" s="14"/>
      <c r="H30" s="15"/>
      <c r="I30" s="56"/>
      <c r="L30" s="13" t="s">
        <v>202</v>
      </c>
    </row>
    <row r="31" spans="2:12" outlineLevel="1" x14ac:dyDescent="0.35">
      <c r="B31" s="55"/>
      <c r="C31" s="61"/>
      <c r="D31" s="14"/>
      <c r="E31" s="14"/>
      <c r="F31" s="14"/>
      <c r="G31" s="14"/>
      <c r="H31" s="15"/>
      <c r="I31" s="56"/>
      <c r="L31" s="13" t="s">
        <v>175</v>
      </c>
    </row>
    <row r="32" spans="2:12" outlineLevel="1" x14ac:dyDescent="0.35">
      <c r="B32" s="55"/>
      <c r="C32" s="61"/>
      <c r="D32" s="14"/>
      <c r="E32" s="14"/>
      <c r="F32" s="14"/>
      <c r="G32" s="14"/>
      <c r="H32" s="15"/>
      <c r="I32" s="56"/>
      <c r="L32" s="30" t="s">
        <v>147</v>
      </c>
    </row>
    <row r="33" spans="2:12" outlineLevel="1" x14ac:dyDescent="0.35">
      <c r="B33" s="55"/>
      <c r="C33" s="61"/>
      <c r="D33" s="14"/>
      <c r="E33" s="14"/>
      <c r="F33" s="14"/>
      <c r="G33" s="14"/>
      <c r="H33" s="15"/>
      <c r="I33" s="56"/>
      <c r="L33" s="13" t="s">
        <v>161</v>
      </c>
    </row>
    <row r="34" spans="2:12" outlineLevel="1" x14ac:dyDescent="0.35">
      <c r="B34" s="55"/>
      <c r="C34" s="61"/>
      <c r="D34" s="14"/>
      <c r="E34" s="14"/>
      <c r="F34" s="14"/>
      <c r="G34" s="14"/>
      <c r="H34" s="15"/>
      <c r="I34" s="56"/>
      <c r="L34" s="30" t="s">
        <v>153</v>
      </c>
    </row>
    <row r="35" spans="2:12" outlineLevel="1" x14ac:dyDescent="0.35">
      <c r="B35" s="55"/>
      <c r="C35" s="61"/>
      <c r="D35" s="14"/>
      <c r="E35" s="14"/>
      <c r="F35" s="14"/>
      <c r="G35" s="14"/>
      <c r="H35" s="15"/>
      <c r="I35" s="56"/>
      <c r="L35" s="13" t="s">
        <v>135</v>
      </c>
    </row>
    <row r="36" spans="2:12" outlineLevel="1" x14ac:dyDescent="0.35">
      <c r="B36" s="55"/>
      <c r="C36" s="61"/>
      <c r="D36" s="14"/>
      <c r="E36" s="14"/>
      <c r="F36" s="14"/>
      <c r="G36" s="14"/>
      <c r="H36" s="15"/>
      <c r="I36" s="56"/>
      <c r="L36" s="13" t="s">
        <v>181</v>
      </c>
    </row>
    <row r="37" spans="2:12" outlineLevel="1" x14ac:dyDescent="0.35">
      <c r="B37" s="55"/>
      <c r="C37" s="61"/>
      <c r="D37" s="14"/>
      <c r="E37" s="14"/>
      <c r="F37" s="14"/>
      <c r="G37" s="14"/>
      <c r="H37" s="15"/>
      <c r="I37" s="56"/>
      <c r="L37" s="13" t="s">
        <v>166</v>
      </c>
    </row>
    <row r="38" spans="2:12" outlineLevel="1" x14ac:dyDescent="0.35">
      <c r="B38" s="55"/>
      <c r="C38" s="61"/>
      <c r="D38" s="14"/>
      <c r="E38" s="14"/>
      <c r="F38" s="14"/>
      <c r="G38" s="14"/>
      <c r="H38" s="15"/>
      <c r="I38" s="56"/>
      <c r="L38" s="13" t="s">
        <v>187</v>
      </c>
    </row>
    <row r="39" spans="2:12" outlineLevel="1" x14ac:dyDescent="0.35">
      <c r="B39" s="55"/>
      <c r="C39" s="61"/>
      <c r="D39" s="14"/>
      <c r="E39" s="14"/>
      <c r="F39" s="14"/>
      <c r="G39" s="14"/>
      <c r="H39" s="15"/>
      <c r="I39" s="56"/>
      <c r="L39" s="30" t="s">
        <v>150</v>
      </c>
    </row>
    <row r="40" spans="2:12" outlineLevel="1" x14ac:dyDescent="0.35">
      <c r="B40" s="55"/>
      <c r="C40" s="61"/>
      <c r="D40" s="14"/>
      <c r="E40" s="14"/>
      <c r="F40" s="14"/>
      <c r="G40" s="14"/>
      <c r="H40" s="15"/>
      <c r="I40" s="56"/>
      <c r="L40" s="30" t="s">
        <v>141</v>
      </c>
    </row>
    <row r="41" spans="2:12" outlineLevel="1" x14ac:dyDescent="0.35">
      <c r="B41" s="55"/>
      <c r="C41" s="61"/>
      <c r="D41" s="14"/>
      <c r="E41" s="14"/>
      <c r="F41" s="14"/>
      <c r="G41" s="14"/>
      <c r="H41" s="15"/>
      <c r="I41" s="56"/>
      <c r="L41" s="13" t="s">
        <v>179</v>
      </c>
    </row>
    <row r="42" spans="2:12" outlineLevel="1" x14ac:dyDescent="0.35">
      <c r="B42" s="55"/>
      <c r="C42" s="61"/>
      <c r="D42" s="14"/>
      <c r="E42" s="14"/>
      <c r="F42" s="14"/>
      <c r="G42" s="14"/>
      <c r="H42" s="15"/>
      <c r="I42" s="56"/>
      <c r="L42" s="30" t="s">
        <v>145</v>
      </c>
    </row>
    <row r="43" spans="2:12" outlineLevel="1" x14ac:dyDescent="0.35">
      <c r="B43" s="55"/>
      <c r="C43" s="61"/>
      <c r="D43" s="14"/>
      <c r="E43" s="14"/>
      <c r="F43" s="14"/>
      <c r="G43" s="14"/>
      <c r="H43" s="15"/>
      <c r="I43" s="56"/>
      <c r="L43" s="30" t="s">
        <v>138</v>
      </c>
    </row>
    <row r="44" spans="2:12" outlineLevel="1" x14ac:dyDescent="0.35">
      <c r="B44" s="55"/>
      <c r="C44" s="61"/>
      <c r="D44" s="14"/>
      <c r="E44" s="14"/>
      <c r="F44" s="14"/>
      <c r="G44" s="14"/>
      <c r="H44" s="15"/>
      <c r="I44" s="56"/>
      <c r="L44" s="30" t="s">
        <v>143</v>
      </c>
    </row>
    <row r="45" spans="2:12" outlineLevel="1" x14ac:dyDescent="0.35">
      <c r="B45" s="55"/>
      <c r="C45" s="61"/>
      <c r="D45" s="14"/>
      <c r="E45" s="14"/>
      <c r="F45" s="14"/>
      <c r="G45" s="14"/>
      <c r="H45" s="15"/>
      <c r="I45" s="56"/>
      <c r="L45" s="13" t="s">
        <v>172</v>
      </c>
    </row>
    <row r="46" spans="2:12" outlineLevel="1" x14ac:dyDescent="0.35">
      <c r="B46" s="55"/>
      <c r="C46" s="61"/>
      <c r="D46" s="14"/>
      <c r="E46" s="14"/>
      <c r="F46" s="14"/>
      <c r="G46" s="14"/>
      <c r="H46" s="15"/>
      <c r="I46" s="56"/>
      <c r="L46" s="13" t="s">
        <v>194</v>
      </c>
    </row>
    <row r="47" spans="2:12" outlineLevel="1" x14ac:dyDescent="0.35">
      <c r="B47" s="55"/>
      <c r="C47" s="61"/>
      <c r="D47" s="14"/>
      <c r="E47" s="14"/>
      <c r="F47" s="14"/>
      <c r="G47" s="14"/>
      <c r="H47" s="15"/>
      <c r="I47" s="56"/>
      <c r="L47" s="13" t="s">
        <v>193</v>
      </c>
    </row>
    <row r="48" spans="2:12" outlineLevel="1" x14ac:dyDescent="0.35">
      <c r="B48" s="55"/>
      <c r="C48" s="61"/>
      <c r="D48" s="14"/>
      <c r="E48" s="14"/>
      <c r="F48" s="14"/>
      <c r="G48" s="14"/>
      <c r="H48" s="15"/>
      <c r="I48" s="56"/>
      <c r="L48" s="30" t="s">
        <v>144</v>
      </c>
    </row>
    <row r="49" spans="2:12" outlineLevel="1" x14ac:dyDescent="0.35">
      <c r="B49" s="55"/>
      <c r="C49" s="61"/>
      <c r="D49" s="14"/>
      <c r="E49" s="14"/>
      <c r="F49" s="14"/>
      <c r="G49" s="14"/>
      <c r="H49" s="15"/>
      <c r="I49" s="56"/>
      <c r="L49" s="13" t="s">
        <v>199</v>
      </c>
    </row>
    <row r="50" spans="2:12" outlineLevel="1" x14ac:dyDescent="0.35">
      <c r="B50" s="55"/>
      <c r="C50" s="61"/>
      <c r="D50" s="14"/>
      <c r="E50" s="14"/>
      <c r="F50" s="14"/>
      <c r="G50" s="14"/>
      <c r="H50" s="15"/>
      <c r="I50" s="56"/>
      <c r="L50" s="13" t="s">
        <v>163</v>
      </c>
    </row>
    <row r="51" spans="2:12" outlineLevel="1" x14ac:dyDescent="0.35">
      <c r="B51" s="55"/>
      <c r="C51" s="61"/>
      <c r="D51" s="14"/>
      <c r="E51" s="14"/>
      <c r="F51" s="14"/>
      <c r="G51" s="14"/>
      <c r="H51" s="15"/>
      <c r="I51" s="56"/>
      <c r="L51" s="13" t="s">
        <v>136</v>
      </c>
    </row>
    <row r="52" spans="2:12" outlineLevel="1" x14ac:dyDescent="0.35">
      <c r="B52" s="55"/>
      <c r="C52" s="61"/>
      <c r="D52" s="14"/>
      <c r="E52" s="14"/>
      <c r="F52" s="14"/>
      <c r="G52" s="14"/>
      <c r="H52" s="15"/>
      <c r="I52" s="56"/>
      <c r="L52" s="30" t="s">
        <v>155</v>
      </c>
    </row>
    <row r="53" spans="2:12" outlineLevel="1" x14ac:dyDescent="0.35">
      <c r="B53" s="55"/>
      <c r="C53" s="61"/>
      <c r="D53" s="14"/>
      <c r="E53" s="14"/>
      <c r="F53" s="14"/>
      <c r="G53" s="14"/>
      <c r="H53" s="15"/>
      <c r="I53" s="56"/>
      <c r="L53" s="13" t="s">
        <v>184</v>
      </c>
    </row>
    <row r="54" spans="2:12" ht="15" outlineLevel="1" thickBot="1" x14ac:dyDescent="0.4">
      <c r="B54" s="57"/>
      <c r="C54" s="62"/>
      <c r="D54" s="58"/>
      <c r="E54" s="58"/>
      <c r="F54" s="58"/>
      <c r="G54" s="58"/>
      <c r="H54" s="59"/>
      <c r="I54" s="60"/>
      <c r="L54" s="13" t="s">
        <v>195</v>
      </c>
    </row>
    <row r="55" spans="2:12" x14ac:dyDescent="0.35">
      <c r="B55" s="47" t="s">
        <v>132</v>
      </c>
      <c r="C55" s="37"/>
      <c r="D55" s="48"/>
      <c r="E55" s="48"/>
      <c r="F55" s="48"/>
      <c r="G55" s="48"/>
      <c r="H55" s="49"/>
      <c r="I55" s="50"/>
      <c r="L55" s="30" t="s">
        <v>156</v>
      </c>
    </row>
    <row r="56" spans="2:12" x14ac:dyDescent="0.35">
      <c r="B56" s="37"/>
      <c r="C56" s="37"/>
      <c r="D56" s="14"/>
      <c r="E56" s="14"/>
      <c r="F56" s="14"/>
      <c r="G56" s="14"/>
      <c r="H56" s="15"/>
      <c r="I56" s="16"/>
      <c r="L56" s="13" t="s">
        <v>198</v>
      </c>
    </row>
    <row r="57" spans="2:12" x14ac:dyDescent="0.35">
      <c r="B57" s="37"/>
      <c r="C57" s="37"/>
      <c r="D57" s="14"/>
      <c r="E57" s="14"/>
      <c r="F57" s="14"/>
      <c r="G57" s="14"/>
      <c r="H57" s="15"/>
      <c r="I57" s="16"/>
      <c r="L57" s="13" t="s">
        <v>168</v>
      </c>
    </row>
    <row r="58" spans="2:12" x14ac:dyDescent="0.35">
      <c r="B58" s="37"/>
      <c r="C58" s="37"/>
      <c r="D58" s="14"/>
      <c r="E58" s="14"/>
      <c r="F58" s="14"/>
      <c r="G58" s="14"/>
      <c r="H58" s="15"/>
      <c r="I58" s="16"/>
      <c r="L58" s="13" t="s">
        <v>201</v>
      </c>
    </row>
    <row r="59" spans="2:12" x14ac:dyDescent="0.35">
      <c r="B59" s="37"/>
      <c r="C59" s="37"/>
      <c r="D59" s="14"/>
      <c r="E59" s="14"/>
      <c r="F59" s="14"/>
      <c r="G59" s="14"/>
      <c r="H59" s="15"/>
      <c r="I59" s="16"/>
      <c r="L59" s="13" t="s">
        <v>192</v>
      </c>
    </row>
    <row r="60" spans="2:12" x14ac:dyDescent="0.35">
      <c r="B60" s="37"/>
      <c r="C60" s="37"/>
      <c r="D60" s="14"/>
      <c r="E60" s="14"/>
      <c r="F60" s="14"/>
      <c r="G60" s="14"/>
      <c r="H60" s="15"/>
      <c r="I60" s="16"/>
      <c r="L60" s="13" t="s">
        <v>186</v>
      </c>
    </row>
    <row r="61" spans="2:12" x14ac:dyDescent="0.35">
      <c r="B61" s="37"/>
      <c r="C61" s="37"/>
      <c r="D61" s="14"/>
      <c r="E61" s="14"/>
      <c r="F61" s="14"/>
      <c r="G61" s="14"/>
      <c r="H61" s="15"/>
      <c r="I61" s="16"/>
      <c r="L61" s="13" t="s">
        <v>197</v>
      </c>
    </row>
    <row r="62" spans="2:12" x14ac:dyDescent="0.35">
      <c r="B62" s="37"/>
      <c r="C62" s="37"/>
      <c r="D62" s="14"/>
      <c r="E62" s="14"/>
      <c r="F62" s="14"/>
      <c r="G62" s="14"/>
      <c r="H62" s="15"/>
      <c r="I62" s="16"/>
      <c r="L62" s="13" t="s">
        <v>176</v>
      </c>
    </row>
    <row r="63" spans="2:12" x14ac:dyDescent="0.35">
      <c r="B63" s="37"/>
      <c r="C63" s="37"/>
      <c r="D63" s="14"/>
      <c r="E63" s="14"/>
      <c r="F63" s="14"/>
      <c r="G63" s="14"/>
      <c r="H63" s="15"/>
      <c r="I63" s="16"/>
      <c r="L63" s="30" t="s">
        <v>152</v>
      </c>
    </row>
    <row r="64" spans="2:12" x14ac:dyDescent="0.35">
      <c r="B64" s="37"/>
      <c r="C64" s="38"/>
      <c r="D64" s="14"/>
      <c r="E64" s="14"/>
      <c r="F64" s="14"/>
      <c r="G64" s="14"/>
      <c r="H64" s="15"/>
      <c r="I64" s="16"/>
      <c r="L64" s="13" t="s">
        <v>190</v>
      </c>
    </row>
    <row r="65" spans="2:12" outlineLevel="1" x14ac:dyDescent="0.35">
      <c r="B65" s="37"/>
      <c r="C65" s="37"/>
      <c r="D65" s="14"/>
      <c r="E65" s="14"/>
      <c r="F65" s="14"/>
      <c r="G65" s="14"/>
      <c r="H65" s="15"/>
      <c r="I65" s="16"/>
      <c r="L65" s="13" t="s">
        <v>164</v>
      </c>
    </row>
    <row r="66" spans="2:12" outlineLevel="1" x14ac:dyDescent="0.35">
      <c r="B66" s="37"/>
      <c r="C66" s="37"/>
      <c r="D66" s="14"/>
      <c r="E66" s="14"/>
      <c r="F66" s="14"/>
      <c r="G66" s="14"/>
      <c r="H66" s="15"/>
      <c r="I66" s="16"/>
      <c r="L66" s="13" t="s">
        <v>200</v>
      </c>
    </row>
    <row r="67" spans="2:12" outlineLevel="1" x14ac:dyDescent="0.35">
      <c r="B67" s="37"/>
      <c r="C67" s="37"/>
      <c r="D67" s="14"/>
      <c r="E67" s="14"/>
      <c r="F67" s="14"/>
      <c r="G67" s="14"/>
      <c r="H67" s="15"/>
      <c r="I67" s="16"/>
      <c r="L67" s="13" t="s">
        <v>174</v>
      </c>
    </row>
    <row r="68" spans="2:12" outlineLevel="1" x14ac:dyDescent="0.35">
      <c r="B68" s="37"/>
      <c r="C68" s="37"/>
      <c r="D68" s="14"/>
      <c r="E68" s="14"/>
      <c r="F68" s="14"/>
      <c r="G68" s="14"/>
      <c r="H68" s="15"/>
      <c r="I68" s="16"/>
      <c r="L68" s="13" t="s">
        <v>173</v>
      </c>
    </row>
    <row r="69" spans="2:12" outlineLevel="1" x14ac:dyDescent="0.35">
      <c r="B69" s="37"/>
      <c r="C69" s="37"/>
      <c r="D69" s="14"/>
      <c r="E69" s="14"/>
      <c r="F69" s="14"/>
      <c r="G69" s="14"/>
      <c r="H69" s="15"/>
      <c r="I69" s="16"/>
      <c r="L69" s="13" t="s">
        <v>188</v>
      </c>
    </row>
    <row r="70" spans="2:12" outlineLevel="1" x14ac:dyDescent="0.35">
      <c r="B70" s="37"/>
      <c r="C70" s="37"/>
      <c r="D70" s="14"/>
      <c r="E70" s="14"/>
      <c r="F70" s="14"/>
      <c r="G70" s="14"/>
      <c r="H70" s="15"/>
      <c r="I70" s="16"/>
      <c r="L70" s="13" t="s">
        <v>170</v>
      </c>
    </row>
    <row r="71" spans="2:12" outlineLevel="1" x14ac:dyDescent="0.35">
      <c r="B71" s="37"/>
      <c r="C71" s="37"/>
      <c r="D71" s="14"/>
      <c r="E71" s="14"/>
      <c r="F71" s="14"/>
      <c r="G71" s="14"/>
      <c r="H71" s="15"/>
      <c r="I71" s="16"/>
      <c r="L71" s="13" t="s">
        <v>196</v>
      </c>
    </row>
    <row r="72" spans="2:12" outlineLevel="1" x14ac:dyDescent="0.35">
      <c r="B72" s="37"/>
      <c r="C72" s="37"/>
      <c r="D72" s="14"/>
      <c r="E72" s="14"/>
      <c r="F72" s="14"/>
      <c r="G72" s="14"/>
      <c r="H72" s="15"/>
      <c r="I72" s="16"/>
      <c r="L72" s="13" t="s">
        <v>169</v>
      </c>
    </row>
    <row r="73" spans="2:12" outlineLevel="1" x14ac:dyDescent="0.35">
      <c r="B73" s="37"/>
      <c r="C73" s="37"/>
      <c r="D73" s="14"/>
      <c r="E73" s="14"/>
      <c r="F73" s="14"/>
      <c r="G73" s="14"/>
      <c r="H73" s="15"/>
      <c r="I73" s="16"/>
    </row>
    <row r="74" spans="2:12" outlineLevel="1" x14ac:dyDescent="0.35">
      <c r="B74" s="37"/>
      <c r="C74" s="37"/>
      <c r="D74" s="14"/>
      <c r="E74" s="14"/>
      <c r="F74" s="14"/>
      <c r="G74" s="14"/>
      <c r="H74" s="15"/>
      <c r="I74" s="16"/>
    </row>
    <row r="75" spans="2:12" outlineLevel="1" x14ac:dyDescent="0.35">
      <c r="B75" s="37"/>
      <c r="C75" s="37"/>
      <c r="D75" s="14"/>
      <c r="E75" s="14"/>
      <c r="F75" s="14"/>
      <c r="G75" s="14"/>
      <c r="H75" s="15"/>
      <c r="I75" s="16"/>
    </row>
    <row r="76" spans="2:12" outlineLevel="1" x14ac:dyDescent="0.35">
      <c r="B76" s="37"/>
      <c r="C76" s="37"/>
      <c r="D76" s="14"/>
      <c r="E76" s="14"/>
      <c r="F76" s="14"/>
      <c r="G76" s="14"/>
      <c r="H76" s="15"/>
      <c r="I76" s="16"/>
    </row>
    <row r="77" spans="2:12" outlineLevel="1" x14ac:dyDescent="0.35">
      <c r="B77" s="37"/>
      <c r="C77" s="37"/>
      <c r="D77" s="14"/>
      <c r="E77" s="14"/>
      <c r="F77" s="14"/>
      <c r="G77" s="14"/>
      <c r="H77" s="15"/>
      <c r="I77" s="16"/>
    </row>
    <row r="78" spans="2:12" outlineLevel="1" x14ac:dyDescent="0.35">
      <c r="B78" s="37"/>
      <c r="C78" s="37"/>
      <c r="D78" s="14"/>
      <c r="E78" s="14"/>
      <c r="F78" s="14"/>
      <c r="G78" s="14"/>
      <c r="H78" s="15"/>
      <c r="I78" s="16"/>
    </row>
    <row r="79" spans="2:12" outlineLevel="1" x14ac:dyDescent="0.35">
      <c r="B79" s="37"/>
      <c r="C79" s="37"/>
      <c r="D79" s="14"/>
      <c r="E79" s="14"/>
      <c r="F79" s="14"/>
      <c r="G79" s="14"/>
      <c r="H79" s="15"/>
      <c r="I79" s="16"/>
    </row>
    <row r="80" spans="2:12" outlineLevel="1" x14ac:dyDescent="0.35">
      <c r="B80" s="37"/>
      <c r="C80" s="37"/>
      <c r="D80" s="14"/>
      <c r="E80" s="14"/>
      <c r="F80" s="14"/>
      <c r="G80" s="14"/>
      <c r="H80" s="15"/>
      <c r="I80" s="16"/>
    </row>
    <row r="81" spans="2:9" outlineLevel="1" x14ac:dyDescent="0.35">
      <c r="B81" s="37"/>
      <c r="C81" s="37"/>
      <c r="D81" s="14"/>
      <c r="E81" s="14"/>
      <c r="F81" s="14"/>
      <c r="G81" s="14"/>
      <c r="H81" s="15"/>
      <c r="I81" s="16"/>
    </row>
    <row r="82" spans="2:9" outlineLevel="1" x14ac:dyDescent="0.35">
      <c r="B82" s="37"/>
      <c r="C82" s="37"/>
      <c r="D82" s="14"/>
      <c r="E82" s="14"/>
      <c r="F82" s="14"/>
      <c r="G82" s="14"/>
      <c r="H82" s="15"/>
      <c r="I82" s="16"/>
    </row>
    <row r="83" spans="2:9" outlineLevel="1" x14ac:dyDescent="0.35">
      <c r="B83" s="37"/>
      <c r="C83" s="37"/>
      <c r="D83" s="14"/>
      <c r="E83" s="14"/>
      <c r="F83" s="14"/>
      <c r="G83" s="14"/>
      <c r="H83" s="15"/>
      <c r="I83" s="16"/>
    </row>
    <row r="84" spans="2:9" outlineLevel="1" x14ac:dyDescent="0.35">
      <c r="B84" s="37"/>
      <c r="C84" s="37"/>
      <c r="D84" s="14"/>
      <c r="E84" s="14"/>
      <c r="F84" s="14"/>
      <c r="G84" s="14"/>
      <c r="H84" s="15"/>
      <c r="I84" s="16"/>
    </row>
    <row r="85" spans="2:9" outlineLevel="1" x14ac:dyDescent="0.35">
      <c r="B85" s="37"/>
      <c r="C85" s="37"/>
      <c r="D85" s="14"/>
      <c r="E85" s="14"/>
      <c r="F85" s="14"/>
      <c r="G85" s="14"/>
      <c r="H85" s="15"/>
      <c r="I85" s="16"/>
    </row>
    <row r="86" spans="2:9" outlineLevel="1" x14ac:dyDescent="0.35">
      <c r="B86" s="37"/>
      <c r="C86" s="37"/>
      <c r="D86" s="14"/>
      <c r="E86" s="14"/>
      <c r="F86" s="14"/>
      <c r="G86" s="14"/>
      <c r="H86" s="15"/>
      <c r="I86" s="16"/>
    </row>
    <row r="87" spans="2:9" outlineLevel="1" x14ac:dyDescent="0.35">
      <c r="B87" s="37"/>
      <c r="C87" s="37"/>
      <c r="D87" s="14"/>
      <c r="E87" s="14"/>
      <c r="F87" s="14"/>
      <c r="G87" s="14"/>
      <c r="H87" s="15"/>
      <c r="I87" s="16"/>
    </row>
    <row r="88" spans="2:9" outlineLevel="1" x14ac:dyDescent="0.35">
      <c r="B88" s="37"/>
      <c r="C88" s="37"/>
      <c r="D88" s="14"/>
      <c r="E88" s="14"/>
      <c r="F88" s="14"/>
      <c r="G88" s="14"/>
      <c r="H88" s="15"/>
      <c r="I88" s="16"/>
    </row>
    <row r="89" spans="2:9" outlineLevel="1" x14ac:dyDescent="0.35">
      <c r="B89" s="37"/>
      <c r="C89" s="37"/>
      <c r="D89" s="14"/>
      <c r="E89" s="14"/>
      <c r="F89" s="14"/>
      <c r="G89" s="14"/>
      <c r="H89" s="15"/>
      <c r="I89" s="16"/>
    </row>
    <row r="90" spans="2:9" outlineLevel="1" x14ac:dyDescent="0.35">
      <c r="B90" s="37"/>
      <c r="C90" s="37"/>
      <c r="D90" s="14"/>
      <c r="E90" s="14"/>
      <c r="F90" s="14"/>
      <c r="G90" s="14"/>
      <c r="H90" s="15"/>
      <c r="I90" s="16"/>
    </row>
    <row r="91" spans="2:9" outlineLevel="1" x14ac:dyDescent="0.35">
      <c r="B91" s="37"/>
      <c r="C91" s="37"/>
      <c r="D91" s="14"/>
      <c r="E91" s="14"/>
      <c r="F91" s="14"/>
      <c r="G91" s="14"/>
      <c r="H91" s="15"/>
      <c r="I91" s="16"/>
    </row>
    <row r="92" spans="2:9" outlineLevel="1" x14ac:dyDescent="0.35">
      <c r="B92" s="37"/>
      <c r="C92" s="37"/>
      <c r="D92" s="14"/>
      <c r="E92" s="14"/>
      <c r="F92" s="14"/>
      <c r="G92" s="14"/>
      <c r="H92" s="15"/>
      <c r="I92" s="16"/>
    </row>
    <row r="93" spans="2:9" outlineLevel="1" x14ac:dyDescent="0.35">
      <c r="B93" s="37"/>
      <c r="C93" s="37"/>
      <c r="D93" s="14"/>
      <c r="E93" s="14"/>
      <c r="F93" s="14"/>
      <c r="G93" s="14"/>
      <c r="H93" s="15"/>
      <c r="I93" s="16"/>
    </row>
    <row r="94" spans="2:9" outlineLevel="1" x14ac:dyDescent="0.35">
      <c r="B94" s="37"/>
      <c r="C94" s="37"/>
      <c r="D94" s="14"/>
      <c r="E94" s="14"/>
      <c r="F94" s="14"/>
      <c r="G94" s="14"/>
      <c r="H94" s="15"/>
      <c r="I94" s="16"/>
    </row>
    <row r="95" spans="2:9" outlineLevel="1" x14ac:dyDescent="0.35">
      <c r="B95" s="37"/>
      <c r="C95" s="37"/>
      <c r="D95" s="14"/>
      <c r="E95" s="14"/>
      <c r="F95" s="14"/>
      <c r="G95" s="14"/>
      <c r="H95" s="15"/>
      <c r="I95" s="16"/>
    </row>
    <row r="96" spans="2:9" outlineLevel="1" x14ac:dyDescent="0.35">
      <c r="B96" s="37"/>
      <c r="C96" s="37"/>
      <c r="D96" s="14"/>
      <c r="E96" s="14"/>
      <c r="F96" s="14"/>
      <c r="G96" s="14"/>
      <c r="H96" s="15"/>
      <c r="I96" s="16"/>
    </row>
    <row r="97" spans="2:9" outlineLevel="1" x14ac:dyDescent="0.35">
      <c r="B97" s="37"/>
      <c r="C97" s="37"/>
      <c r="D97" s="14"/>
      <c r="E97" s="14"/>
      <c r="F97" s="14"/>
      <c r="G97" s="14"/>
      <c r="H97" s="15"/>
      <c r="I97" s="16"/>
    </row>
    <row r="98" spans="2:9" outlineLevel="1" x14ac:dyDescent="0.35">
      <c r="B98" s="37"/>
      <c r="C98" s="37"/>
      <c r="D98" s="14"/>
      <c r="E98" s="14"/>
      <c r="F98" s="14"/>
      <c r="G98" s="14"/>
      <c r="H98" s="15"/>
      <c r="I98" s="16"/>
    </row>
    <row r="99" spans="2:9" outlineLevel="1" x14ac:dyDescent="0.35">
      <c r="B99" s="37"/>
      <c r="C99" s="37"/>
      <c r="D99" s="14"/>
      <c r="E99" s="14"/>
      <c r="F99" s="14"/>
      <c r="G99" s="14"/>
      <c r="H99" s="15"/>
      <c r="I99" s="16"/>
    </row>
    <row r="100" spans="2:9" outlineLevel="1" x14ac:dyDescent="0.35">
      <c r="B100" s="37"/>
      <c r="C100" s="37"/>
      <c r="D100" s="14"/>
      <c r="E100" s="14"/>
      <c r="F100" s="14"/>
      <c r="G100" s="14"/>
      <c r="H100" s="15"/>
      <c r="I100" s="16"/>
    </row>
    <row r="101" spans="2:9" outlineLevel="1" x14ac:dyDescent="0.35">
      <c r="B101" s="37"/>
      <c r="C101" s="37"/>
      <c r="D101" s="14"/>
      <c r="E101" s="14"/>
      <c r="F101" s="14"/>
      <c r="G101" s="14"/>
      <c r="H101" s="15"/>
      <c r="I101" s="16"/>
    </row>
    <row r="102" spans="2:9" outlineLevel="1" x14ac:dyDescent="0.35">
      <c r="B102" s="37"/>
      <c r="C102" s="37"/>
      <c r="D102" s="14"/>
      <c r="E102" s="14"/>
      <c r="F102" s="14"/>
      <c r="G102" s="14"/>
      <c r="H102" s="15"/>
      <c r="I102" s="16"/>
    </row>
    <row r="103" spans="2:9" outlineLevel="1" x14ac:dyDescent="0.35">
      <c r="B103" s="37"/>
      <c r="C103" s="37"/>
      <c r="D103" s="14"/>
      <c r="E103" s="14"/>
      <c r="F103" s="14"/>
      <c r="G103" s="14"/>
      <c r="H103" s="15"/>
      <c r="I103" s="16"/>
    </row>
    <row r="104" spans="2:9" outlineLevel="2" x14ac:dyDescent="0.35">
      <c r="B104" s="37"/>
      <c r="C104" s="37"/>
      <c r="D104" s="14"/>
      <c r="E104" s="14"/>
      <c r="F104" s="14"/>
      <c r="G104" s="14"/>
      <c r="H104" s="15"/>
      <c r="I104" s="16"/>
    </row>
    <row r="105" spans="2:9" outlineLevel="2" x14ac:dyDescent="0.35">
      <c r="B105" s="38"/>
      <c r="C105" s="38"/>
      <c r="D105" s="14"/>
      <c r="E105" s="14"/>
      <c r="F105" s="14"/>
      <c r="G105" s="14"/>
      <c r="H105" s="15"/>
      <c r="I105" s="16"/>
    </row>
    <row r="106" spans="2:9" outlineLevel="2" x14ac:dyDescent="0.35">
      <c r="B106" s="37"/>
      <c r="C106" s="37"/>
      <c r="D106" s="14"/>
      <c r="E106" s="14"/>
      <c r="F106" s="14"/>
      <c r="G106" s="14"/>
      <c r="H106" s="15"/>
      <c r="I106" s="16"/>
    </row>
    <row r="107" spans="2:9" outlineLevel="2" x14ac:dyDescent="0.35">
      <c r="B107" s="37"/>
      <c r="C107" s="37"/>
      <c r="D107" s="14"/>
      <c r="E107" s="14"/>
      <c r="F107" s="14"/>
      <c r="G107" s="14"/>
      <c r="H107" s="15"/>
      <c r="I107" s="16"/>
    </row>
    <row r="108" spans="2:9" outlineLevel="2" x14ac:dyDescent="0.35">
      <c r="B108" s="37"/>
      <c r="C108" s="37"/>
      <c r="D108" s="14"/>
      <c r="E108" s="14"/>
      <c r="F108" s="14"/>
      <c r="G108" s="14"/>
      <c r="H108" s="15"/>
      <c r="I108" s="16"/>
    </row>
    <row r="109" spans="2:9" outlineLevel="2" x14ac:dyDescent="0.35">
      <c r="B109" s="37"/>
      <c r="C109" s="37"/>
      <c r="D109" s="14"/>
      <c r="E109" s="14"/>
      <c r="F109" s="14"/>
      <c r="G109" s="14"/>
      <c r="H109" s="15"/>
      <c r="I109" s="16"/>
    </row>
    <row r="110" spans="2:9" outlineLevel="2" x14ac:dyDescent="0.35">
      <c r="B110" s="37"/>
      <c r="C110" s="37"/>
      <c r="D110" s="14"/>
      <c r="E110" s="14"/>
      <c r="F110" s="14"/>
      <c r="G110" s="14"/>
      <c r="H110" s="15"/>
      <c r="I110" s="16"/>
    </row>
    <row r="111" spans="2:9" outlineLevel="2" x14ac:dyDescent="0.35">
      <c r="B111" s="37"/>
      <c r="C111" s="37"/>
      <c r="D111" s="14"/>
      <c r="E111" s="14"/>
      <c r="F111" s="14"/>
      <c r="G111" s="14"/>
      <c r="H111" s="15"/>
      <c r="I111" s="16"/>
    </row>
    <row r="112" spans="2:9" outlineLevel="2" x14ac:dyDescent="0.35">
      <c r="B112" s="37"/>
      <c r="C112" s="37"/>
      <c r="D112" s="14"/>
      <c r="E112" s="14"/>
      <c r="F112" s="14"/>
      <c r="G112" s="14"/>
      <c r="H112" s="15"/>
      <c r="I112" s="16"/>
    </row>
    <row r="113" spans="2:9" outlineLevel="2" x14ac:dyDescent="0.35">
      <c r="B113" s="37"/>
      <c r="C113" s="37"/>
      <c r="D113" s="14"/>
      <c r="E113" s="14"/>
      <c r="F113" s="14"/>
      <c r="G113" s="14"/>
      <c r="H113" s="15"/>
      <c r="I113" s="16"/>
    </row>
    <row r="114" spans="2:9" outlineLevel="2" x14ac:dyDescent="0.35">
      <c r="B114" s="37"/>
      <c r="C114" s="37"/>
      <c r="D114" s="14"/>
      <c r="E114" s="14"/>
      <c r="F114" s="14"/>
      <c r="G114" s="14"/>
      <c r="H114" s="15"/>
      <c r="I114" s="16"/>
    </row>
    <row r="115" spans="2:9" outlineLevel="2" x14ac:dyDescent="0.35">
      <c r="B115" s="37"/>
      <c r="C115" s="37"/>
      <c r="D115" s="14"/>
      <c r="E115" s="14"/>
      <c r="F115" s="14"/>
      <c r="G115" s="14"/>
      <c r="H115" s="15"/>
      <c r="I115" s="16"/>
    </row>
    <row r="116" spans="2:9" outlineLevel="2" x14ac:dyDescent="0.35">
      <c r="B116" s="37"/>
      <c r="C116" s="37"/>
      <c r="D116" s="14"/>
      <c r="E116" s="14"/>
      <c r="F116" s="14"/>
      <c r="G116" s="14"/>
      <c r="H116" s="15"/>
      <c r="I116" s="16"/>
    </row>
    <row r="117" spans="2:9" outlineLevel="2" x14ac:dyDescent="0.35">
      <c r="B117" s="37"/>
      <c r="C117" s="37"/>
      <c r="D117" s="14"/>
      <c r="E117" s="14"/>
      <c r="F117" s="14"/>
      <c r="G117" s="14"/>
      <c r="H117" s="15"/>
      <c r="I117" s="16"/>
    </row>
    <row r="118" spans="2:9" outlineLevel="2" x14ac:dyDescent="0.35">
      <c r="B118" s="37"/>
      <c r="C118" s="37"/>
      <c r="D118" s="14"/>
      <c r="E118" s="14"/>
      <c r="F118" s="14"/>
      <c r="G118" s="14"/>
      <c r="H118" s="15"/>
      <c r="I118" s="16"/>
    </row>
    <row r="119" spans="2:9" outlineLevel="2" x14ac:dyDescent="0.35">
      <c r="B119" s="37"/>
      <c r="C119" s="37"/>
      <c r="D119" s="14"/>
      <c r="E119" s="14"/>
      <c r="F119" s="14"/>
      <c r="G119" s="14"/>
      <c r="H119" s="15"/>
      <c r="I119" s="16"/>
    </row>
    <row r="120" spans="2:9" outlineLevel="2" x14ac:dyDescent="0.35">
      <c r="B120" s="37"/>
      <c r="C120" s="37"/>
      <c r="D120" s="14"/>
      <c r="E120" s="14"/>
      <c r="F120" s="14"/>
      <c r="G120" s="14"/>
      <c r="H120" s="15"/>
      <c r="I120" s="16"/>
    </row>
    <row r="121" spans="2:9" outlineLevel="2" x14ac:dyDescent="0.35">
      <c r="B121" s="37"/>
      <c r="C121" s="37"/>
      <c r="D121" s="14"/>
      <c r="E121" s="14"/>
      <c r="F121" s="14"/>
      <c r="G121" s="14"/>
      <c r="H121" s="15"/>
      <c r="I121" s="16"/>
    </row>
    <row r="122" spans="2:9" outlineLevel="2" x14ac:dyDescent="0.35">
      <c r="B122" s="37"/>
      <c r="C122" s="37"/>
      <c r="D122" s="14"/>
      <c r="E122" s="14"/>
      <c r="F122" s="14"/>
      <c r="G122" s="14"/>
      <c r="H122" s="15"/>
      <c r="I122" s="16"/>
    </row>
    <row r="123" spans="2:9" outlineLevel="2" x14ac:dyDescent="0.35">
      <c r="B123" s="37"/>
      <c r="C123" s="37"/>
      <c r="D123" s="14"/>
      <c r="E123" s="14"/>
      <c r="F123" s="14"/>
      <c r="G123" s="14"/>
      <c r="H123" s="15"/>
      <c r="I123" s="16"/>
    </row>
    <row r="124" spans="2:9" outlineLevel="2" x14ac:dyDescent="0.35">
      <c r="B124" s="37"/>
      <c r="C124" s="37"/>
      <c r="D124" s="14"/>
      <c r="E124" s="14"/>
      <c r="F124" s="14"/>
      <c r="G124" s="14"/>
      <c r="H124" s="15"/>
      <c r="I124" s="16"/>
    </row>
    <row r="125" spans="2:9" outlineLevel="2" x14ac:dyDescent="0.35">
      <c r="B125" s="37"/>
      <c r="C125" s="37"/>
      <c r="D125" s="14"/>
      <c r="E125" s="14"/>
      <c r="F125" s="14"/>
      <c r="G125" s="14"/>
      <c r="H125" s="15"/>
      <c r="I125" s="16"/>
    </row>
    <row r="126" spans="2:9" outlineLevel="1" x14ac:dyDescent="0.35">
      <c r="B126" s="37"/>
      <c r="C126" s="38"/>
      <c r="D126" s="14"/>
      <c r="E126" s="14"/>
      <c r="F126" s="14"/>
      <c r="G126" s="14"/>
      <c r="H126" s="15"/>
      <c r="I126" s="16"/>
    </row>
    <row r="127" spans="2:9" x14ac:dyDescent="0.35">
      <c r="B127" s="29" t="s">
        <v>133</v>
      </c>
      <c r="C127" s="37"/>
      <c r="D127" s="14"/>
      <c r="E127" s="14"/>
      <c r="F127" s="14"/>
      <c r="G127" s="14"/>
      <c r="H127" s="15"/>
      <c r="I127" s="16"/>
    </row>
    <row r="128" spans="2:9" x14ac:dyDescent="0.35">
      <c r="B128" s="37"/>
      <c r="C128" s="37"/>
      <c r="D128" s="14"/>
      <c r="E128" s="14"/>
      <c r="F128" s="14"/>
      <c r="G128" s="14"/>
      <c r="H128" s="15"/>
      <c r="I128" s="16"/>
    </row>
    <row r="129" spans="2:9" x14ac:dyDescent="0.35">
      <c r="B129" s="37"/>
      <c r="C129" s="37"/>
      <c r="D129" s="14"/>
      <c r="E129" s="14"/>
      <c r="F129" s="14"/>
      <c r="G129" s="14"/>
      <c r="H129" s="15"/>
      <c r="I129" s="16"/>
    </row>
    <row r="130" spans="2:9" x14ac:dyDescent="0.35">
      <c r="B130" s="37"/>
      <c r="C130" s="37"/>
      <c r="D130" s="14"/>
      <c r="E130" s="14"/>
      <c r="F130" s="14"/>
      <c r="G130" s="14"/>
      <c r="H130" s="15"/>
      <c r="I130" s="16"/>
    </row>
    <row r="131" spans="2:9" x14ac:dyDescent="0.35">
      <c r="B131" s="37"/>
      <c r="C131" s="37"/>
      <c r="D131" s="14"/>
      <c r="E131" s="14"/>
      <c r="F131" s="14"/>
      <c r="G131" s="14"/>
      <c r="H131" s="15"/>
      <c r="I131" s="16"/>
    </row>
    <row r="132" spans="2:9" x14ac:dyDescent="0.35">
      <c r="B132" s="37"/>
      <c r="C132" s="37"/>
      <c r="D132" s="14"/>
      <c r="E132" s="14"/>
      <c r="F132" s="14"/>
      <c r="G132" s="14"/>
      <c r="H132" s="15"/>
      <c r="I132" s="16"/>
    </row>
    <row r="133" spans="2:9" x14ac:dyDescent="0.35">
      <c r="B133" s="37"/>
      <c r="C133" s="37"/>
      <c r="D133" s="14"/>
      <c r="E133" s="14"/>
      <c r="F133" s="14"/>
      <c r="G133" s="14"/>
      <c r="H133" s="15"/>
      <c r="I133" s="16"/>
    </row>
    <row r="134" spans="2:9" x14ac:dyDescent="0.35">
      <c r="B134" s="37"/>
      <c r="C134" s="37"/>
      <c r="D134" s="14"/>
      <c r="E134" s="14"/>
      <c r="F134" s="14"/>
      <c r="G134" s="14"/>
      <c r="H134" s="15"/>
      <c r="I134" s="16"/>
    </row>
    <row r="135" spans="2:9" x14ac:dyDescent="0.35">
      <c r="B135" s="37"/>
      <c r="C135" s="37"/>
      <c r="D135" s="14"/>
      <c r="E135" s="14"/>
      <c r="F135" s="14"/>
      <c r="G135" s="14"/>
      <c r="H135" s="15"/>
      <c r="I135" s="16"/>
    </row>
    <row r="136" spans="2:9" x14ac:dyDescent="0.35">
      <c r="B136" s="37"/>
      <c r="C136" s="37"/>
      <c r="D136" s="14"/>
      <c r="E136" s="14"/>
      <c r="F136" s="14"/>
      <c r="G136" s="14"/>
      <c r="H136" s="15"/>
      <c r="I136" s="16"/>
    </row>
    <row r="137" spans="2:9" ht="14.4" customHeight="1" outlineLevel="1" x14ac:dyDescent="0.35">
      <c r="B137" s="37"/>
      <c r="C137" s="37"/>
      <c r="D137" s="14"/>
      <c r="E137" s="14"/>
      <c r="F137" s="14"/>
      <c r="G137" s="14"/>
      <c r="H137" s="15"/>
      <c r="I137" s="16"/>
    </row>
    <row r="138" spans="2:9" ht="14.4" customHeight="1" outlineLevel="1" x14ac:dyDescent="0.35">
      <c r="B138" s="37"/>
      <c r="C138" s="37"/>
      <c r="D138" s="14"/>
      <c r="E138" s="14"/>
      <c r="F138" s="14"/>
      <c r="G138" s="14"/>
      <c r="H138" s="15"/>
      <c r="I138" s="16"/>
    </row>
    <row r="139" spans="2:9" ht="14.4" customHeight="1" outlineLevel="1" x14ac:dyDescent="0.35">
      <c r="B139" s="37"/>
      <c r="C139" s="37"/>
      <c r="D139" s="14"/>
      <c r="E139" s="14"/>
      <c r="F139" s="14"/>
      <c r="G139" s="14"/>
      <c r="H139" s="15"/>
      <c r="I139" s="16"/>
    </row>
    <row r="140" spans="2:9" ht="14.4" customHeight="1" outlineLevel="1" x14ac:dyDescent="0.35">
      <c r="B140" s="37"/>
      <c r="C140" s="37"/>
      <c r="D140" s="14"/>
      <c r="E140" s="14"/>
      <c r="F140" s="14"/>
      <c r="G140" s="14"/>
      <c r="H140" s="15"/>
      <c r="I140" s="16"/>
    </row>
    <row r="141" spans="2:9" ht="14.4" customHeight="1" outlineLevel="1" x14ac:dyDescent="0.35">
      <c r="B141" s="37"/>
      <c r="C141" s="37"/>
      <c r="D141" s="14"/>
      <c r="E141" s="14"/>
      <c r="F141" s="14"/>
      <c r="G141" s="14"/>
      <c r="H141" s="15"/>
      <c r="I141" s="16"/>
    </row>
    <row r="142" spans="2:9" ht="14.4" customHeight="1" outlineLevel="1" x14ac:dyDescent="0.35">
      <c r="B142" s="37"/>
      <c r="C142" s="37"/>
      <c r="D142" s="14"/>
      <c r="E142" s="14"/>
      <c r="F142" s="14"/>
      <c r="G142" s="14"/>
      <c r="H142" s="15"/>
      <c r="I142" s="16"/>
    </row>
    <row r="143" spans="2:9" ht="14.4" customHeight="1" outlineLevel="1" x14ac:dyDescent="0.35">
      <c r="B143" s="37"/>
      <c r="C143" s="37"/>
      <c r="D143" s="14"/>
      <c r="E143" s="14"/>
      <c r="F143" s="14"/>
      <c r="G143" s="14"/>
      <c r="H143" s="15"/>
      <c r="I143" s="16"/>
    </row>
    <row r="144" spans="2:9" ht="14.4" customHeight="1" outlineLevel="1" x14ac:dyDescent="0.35">
      <c r="B144" s="37"/>
      <c r="C144" s="37"/>
      <c r="D144" s="14"/>
      <c r="E144" s="14"/>
      <c r="F144" s="14"/>
      <c r="G144" s="14"/>
      <c r="H144" s="15"/>
      <c r="I144" s="16"/>
    </row>
    <row r="145" spans="2:9" ht="14.4" customHeight="1" outlineLevel="1" x14ac:dyDescent="0.35">
      <c r="B145" s="37"/>
      <c r="C145" s="37"/>
      <c r="D145" s="14"/>
      <c r="E145" s="14"/>
      <c r="F145" s="14"/>
      <c r="G145" s="14"/>
      <c r="H145" s="15"/>
      <c r="I145" s="16"/>
    </row>
    <row r="146" spans="2:9" ht="14.4" customHeight="1" outlineLevel="1" x14ac:dyDescent="0.35">
      <c r="B146" s="37"/>
      <c r="C146" s="37"/>
      <c r="D146" s="14"/>
      <c r="E146" s="14"/>
      <c r="F146" s="14"/>
      <c r="G146" s="14"/>
      <c r="H146" s="15"/>
      <c r="I146" s="16"/>
    </row>
    <row r="147" spans="2:9" ht="14.4" customHeight="1" outlineLevel="1" x14ac:dyDescent="0.35">
      <c r="B147" s="37"/>
      <c r="C147" s="37"/>
      <c r="D147" s="14"/>
      <c r="E147" s="14"/>
      <c r="F147" s="14"/>
      <c r="G147" s="14"/>
      <c r="H147" s="15"/>
      <c r="I147" s="16"/>
    </row>
    <row r="148" spans="2:9" ht="14.4" customHeight="1" outlineLevel="1" x14ac:dyDescent="0.35">
      <c r="B148" s="37"/>
      <c r="C148" s="37"/>
      <c r="D148" s="14"/>
      <c r="E148" s="14"/>
      <c r="F148" s="14"/>
      <c r="G148" s="14"/>
      <c r="H148" s="15"/>
      <c r="I148" s="16"/>
    </row>
    <row r="149" spans="2:9" ht="14.4" customHeight="1" outlineLevel="1" x14ac:dyDescent="0.35">
      <c r="B149" s="37"/>
      <c r="C149" s="37"/>
      <c r="D149" s="14"/>
      <c r="E149" s="14"/>
      <c r="F149" s="14"/>
      <c r="G149" s="14"/>
      <c r="H149" s="15"/>
      <c r="I149" s="16"/>
    </row>
    <row r="150" spans="2:9" ht="14.4" customHeight="1" outlineLevel="1" x14ac:dyDescent="0.35">
      <c r="B150" s="37"/>
      <c r="C150" s="37"/>
      <c r="D150" s="14"/>
      <c r="E150" s="14"/>
      <c r="F150" s="14"/>
      <c r="G150" s="14"/>
      <c r="H150" s="15"/>
      <c r="I150" s="16"/>
    </row>
    <row r="151" spans="2:9" ht="14.4" customHeight="1" outlineLevel="1" x14ac:dyDescent="0.35">
      <c r="B151" s="37"/>
      <c r="C151" s="37"/>
      <c r="D151" s="14"/>
      <c r="E151" s="14"/>
      <c r="F151" s="14"/>
      <c r="G151" s="14"/>
      <c r="H151" s="15"/>
      <c r="I151" s="16"/>
    </row>
    <row r="152" spans="2:9" ht="14.4" customHeight="1" outlineLevel="1" x14ac:dyDescent="0.35">
      <c r="B152" s="37"/>
      <c r="C152" s="37"/>
      <c r="D152" s="14"/>
      <c r="E152" s="14"/>
      <c r="F152" s="14"/>
      <c r="G152" s="14"/>
      <c r="H152" s="15"/>
      <c r="I152" s="16"/>
    </row>
    <row r="153" spans="2:9" ht="14.4" customHeight="1" outlineLevel="1" x14ac:dyDescent="0.35">
      <c r="B153" s="37"/>
      <c r="C153" s="37"/>
      <c r="D153" s="14"/>
      <c r="E153" s="14"/>
      <c r="F153" s="14"/>
      <c r="G153" s="14"/>
      <c r="H153" s="15"/>
      <c r="I153" s="16"/>
    </row>
    <row r="154" spans="2:9" ht="14.4" customHeight="1" outlineLevel="1" x14ac:dyDescent="0.35">
      <c r="B154" s="37"/>
      <c r="C154" s="37"/>
      <c r="D154" s="14"/>
      <c r="E154" s="14"/>
      <c r="F154" s="14"/>
      <c r="G154" s="14"/>
      <c r="H154" s="15"/>
      <c r="I154" s="16"/>
    </row>
    <row r="155" spans="2:9" ht="14.4" customHeight="1" outlineLevel="1" x14ac:dyDescent="0.35">
      <c r="B155" s="37"/>
      <c r="C155" s="37"/>
      <c r="D155" s="14"/>
      <c r="E155" s="14"/>
      <c r="F155" s="14"/>
      <c r="G155" s="14"/>
      <c r="H155" s="15"/>
      <c r="I155" s="16"/>
    </row>
    <row r="156" spans="2:9" ht="14.4" customHeight="1" outlineLevel="1" x14ac:dyDescent="0.35">
      <c r="B156" s="37"/>
      <c r="C156" s="37"/>
      <c r="D156" s="14"/>
      <c r="E156" s="14"/>
      <c r="F156" s="14"/>
      <c r="G156" s="14"/>
      <c r="H156" s="15"/>
      <c r="I156" s="16"/>
    </row>
    <row r="157" spans="2:9" ht="14.4" customHeight="1" outlineLevel="1" x14ac:dyDescent="0.35">
      <c r="B157" s="37"/>
      <c r="C157" s="37"/>
      <c r="D157" s="14"/>
      <c r="E157" s="14"/>
      <c r="F157" s="14"/>
      <c r="G157" s="14"/>
      <c r="H157" s="15"/>
      <c r="I157" s="16"/>
    </row>
    <row r="158" spans="2:9" ht="14.4" customHeight="1" outlineLevel="1" x14ac:dyDescent="0.35">
      <c r="B158" s="37"/>
      <c r="C158" s="37"/>
      <c r="D158" s="14"/>
      <c r="E158" s="14"/>
      <c r="F158" s="14"/>
      <c r="G158" s="14"/>
      <c r="H158" s="15"/>
      <c r="I158" s="16"/>
    </row>
    <row r="159" spans="2:9" ht="14.4" customHeight="1" outlineLevel="1" x14ac:dyDescent="0.35">
      <c r="B159" s="37"/>
      <c r="C159" s="37"/>
      <c r="D159" s="14"/>
      <c r="E159" s="14"/>
      <c r="F159" s="14"/>
      <c r="G159" s="14"/>
      <c r="H159" s="15"/>
      <c r="I159" s="16"/>
    </row>
    <row r="160" spans="2:9" ht="14.4" customHeight="1" outlineLevel="1" x14ac:dyDescent="0.35">
      <c r="B160" s="37"/>
      <c r="C160" s="37"/>
      <c r="D160" s="14"/>
      <c r="E160" s="14"/>
      <c r="F160" s="14"/>
      <c r="G160" s="14"/>
      <c r="H160" s="15"/>
      <c r="I160" s="16"/>
    </row>
    <row r="161" spans="2:9" ht="14.4" customHeight="1" outlineLevel="1" x14ac:dyDescent="0.35">
      <c r="B161" s="37"/>
      <c r="C161" s="37"/>
      <c r="D161" s="14"/>
      <c r="E161" s="14"/>
      <c r="F161" s="14"/>
      <c r="G161" s="14"/>
      <c r="H161" s="15"/>
      <c r="I161" s="16"/>
    </row>
    <row r="162" spans="2:9" ht="14.4" customHeight="1" outlineLevel="1" x14ac:dyDescent="0.35">
      <c r="B162" s="37"/>
      <c r="C162" s="37"/>
      <c r="D162" s="14"/>
      <c r="E162" s="14"/>
      <c r="F162" s="14"/>
      <c r="G162" s="14"/>
      <c r="H162" s="15"/>
      <c r="I162" s="16"/>
    </row>
    <row r="163" spans="2:9" ht="14.4" customHeight="1" outlineLevel="1" x14ac:dyDescent="0.35">
      <c r="B163" s="37"/>
      <c r="C163" s="37"/>
      <c r="D163" s="14"/>
      <c r="E163" s="14"/>
      <c r="F163" s="14"/>
      <c r="G163" s="14"/>
      <c r="H163" s="15"/>
      <c r="I163" s="16"/>
    </row>
    <row r="164" spans="2:9" ht="14.4" customHeight="1" outlineLevel="1" x14ac:dyDescent="0.35">
      <c r="B164" s="37"/>
      <c r="C164" s="37"/>
      <c r="D164" s="14"/>
      <c r="E164" s="14"/>
      <c r="F164" s="14"/>
      <c r="G164" s="14"/>
      <c r="H164" s="15"/>
      <c r="I164" s="16"/>
    </row>
    <row r="165" spans="2:9" ht="14.4" customHeight="1" outlineLevel="1" x14ac:dyDescent="0.35">
      <c r="B165" s="37"/>
      <c r="C165" s="37"/>
      <c r="D165" s="14"/>
      <c r="E165" s="14"/>
      <c r="F165" s="14"/>
      <c r="G165" s="14"/>
      <c r="H165" s="15"/>
      <c r="I165" s="16"/>
    </row>
    <row r="166" spans="2:9" ht="14.4" customHeight="1" outlineLevel="1" x14ac:dyDescent="0.35">
      <c r="B166" s="37"/>
      <c r="C166" s="37"/>
      <c r="D166" s="14"/>
      <c r="E166" s="14"/>
      <c r="F166" s="14"/>
      <c r="G166" s="14"/>
      <c r="H166" s="15"/>
      <c r="I166" s="16"/>
    </row>
    <row r="167" spans="2:9" ht="14.4" customHeight="1" outlineLevel="1" x14ac:dyDescent="0.35">
      <c r="B167" s="37"/>
      <c r="C167" s="37"/>
      <c r="D167" s="14"/>
      <c r="E167" s="14"/>
      <c r="F167" s="14"/>
      <c r="G167" s="14"/>
      <c r="H167" s="15"/>
      <c r="I167" s="16"/>
    </row>
    <row r="168" spans="2:9" ht="14.4" customHeight="1" outlineLevel="1" x14ac:dyDescent="0.35">
      <c r="B168" s="37"/>
      <c r="C168" s="37"/>
      <c r="D168" s="14"/>
      <c r="E168" s="14"/>
      <c r="F168" s="14"/>
      <c r="G168" s="14"/>
      <c r="H168" s="15"/>
      <c r="I168" s="16"/>
    </row>
    <row r="169" spans="2:9" ht="14.4" customHeight="1" outlineLevel="1" x14ac:dyDescent="0.35">
      <c r="B169" s="37"/>
      <c r="C169" s="37"/>
      <c r="D169" s="14"/>
      <c r="E169" s="14"/>
      <c r="F169" s="14"/>
      <c r="G169" s="14"/>
      <c r="H169" s="15"/>
      <c r="I169" s="16"/>
    </row>
    <row r="170" spans="2:9" ht="14.4" customHeight="1" outlineLevel="1" x14ac:dyDescent="0.35">
      <c r="B170" s="37"/>
      <c r="C170" s="37"/>
      <c r="D170" s="14"/>
      <c r="E170" s="14"/>
      <c r="F170" s="14"/>
      <c r="G170" s="14"/>
      <c r="H170" s="15"/>
      <c r="I170" s="16"/>
    </row>
    <row r="171" spans="2:9" ht="14.4" customHeight="1" outlineLevel="1" x14ac:dyDescent="0.35">
      <c r="B171" s="37"/>
      <c r="C171" s="37"/>
      <c r="D171" s="14"/>
      <c r="E171" s="14"/>
      <c r="F171" s="14"/>
      <c r="G171" s="14"/>
      <c r="H171" s="15"/>
      <c r="I171" s="16"/>
    </row>
    <row r="172" spans="2:9" ht="14.4" customHeight="1" outlineLevel="1" x14ac:dyDescent="0.35">
      <c r="B172" s="37"/>
      <c r="C172" s="37"/>
      <c r="D172" s="14"/>
      <c r="E172" s="14"/>
      <c r="F172" s="14"/>
      <c r="G172" s="14"/>
      <c r="H172" s="15"/>
      <c r="I172" s="16"/>
    </row>
    <row r="173" spans="2:9" ht="14.4" customHeight="1" outlineLevel="1" x14ac:dyDescent="0.35">
      <c r="B173" s="37"/>
      <c r="C173" s="37"/>
      <c r="D173" s="14"/>
      <c r="E173" s="14"/>
      <c r="F173" s="14"/>
      <c r="G173" s="14"/>
      <c r="H173" s="15"/>
      <c r="I173" s="16"/>
    </row>
    <row r="174" spans="2:9" ht="14.4" customHeight="1" outlineLevel="1" x14ac:dyDescent="0.35">
      <c r="B174" s="37"/>
      <c r="C174" s="37"/>
      <c r="D174" s="14"/>
      <c r="E174" s="14"/>
      <c r="F174" s="14"/>
      <c r="G174" s="14"/>
      <c r="H174" s="15"/>
      <c r="I174" s="16"/>
    </row>
    <row r="175" spans="2:9" ht="14.4" customHeight="1" outlineLevel="1" x14ac:dyDescent="0.35">
      <c r="B175" s="37"/>
      <c r="C175" s="37"/>
      <c r="D175" s="14"/>
      <c r="E175" s="14"/>
      <c r="F175" s="14"/>
      <c r="G175" s="14"/>
      <c r="H175" s="15"/>
      <c r="I175" s="16"/>
    </row>
    <row r="176" spans="2:9" x14ac:dyDescent="0.35">
      <c r="B176" s="37"/>
      <c r="C176" s="44"/>
      <c r="D176" s="14"/>
      <c r="E176" s="14"/>
      <c r="F176" s="14"/>
      <c r="G176" s="14"/>
      <c r="H176" s="15"/>
      <c r="I176" s="16"/>
    </row>
    <row r="177" spans="2:9" x14ac:dyDescent="0.35">
      <c r="B177" s="29" t="s">
        <v>271</v>
      </c>
      <c r="C177" s="37"/>
      <c r="D177" s="14"/>
      <c r="E177" s="14"/>
      <c r="F177" s="14"/>
      <c r="G177" s="14"/>
      <c r="H177" s="15"/>
      <c r="I177" s="16"/>
    </row>
    <row r="178" spans="2:9" x14ac:dyDescent="0.35">
      <c r="B178" s="37"/>
      <c r="C178" s="37"/>
      <c r="D178" s="14"/>
      <c r="E178" s="14"/>
      <c r="F178" s="14"/>
      <c r="G178" s="14"/>
      <c r="H178" s="15"/>
      <c r="I178" s="16"/>
    </row>
    <row r="179" spans="2:9" x14ac:dyDescent="0.35">
      <c r="B179" s="37"/>
      <c r="C179" s="37"/>
      <c r="D179" s="14"/>
      <c r="E179" s="14"/>
      <c r="F179" s="14"/>
      <c r="G179" s="14"/>
      <c r="H179" s="15"/>
      <c r="I179" s="16"/>
    </row>
    <row r="180" spans="2:9" x14ac:dyDescent="0.35">
      <c r="B180" s="37"/>
      <c r="C180" s="37"/>
      <c r="D180" s="14"/>
      <c r="E180" s="14"/>
      <c r="F180" s="14"/>
      <c r="G180" s="14"/>
      <c r="H180" s="15"/>
      <c r="I180" s="16"/>
    </row>
    <row r="181" spans="2:9" x14ac:dyDescent="0.35">
      <c r="B181" s="37"/>
      <c r="C181" s="37"/>
      <c r="D181" s="14"/>
      <c r="E181" s="14"/>
      <c r="F181" s="14"/>
      <c r="G181" s="14"/>
      <c r="H181" s="15"/>
      <c r="I181" s="16"/>
    </row>
    <row r="182" spans="2:9" x14ac:dyDescent="0.35">
      <c r="B182" s="37"/>
      <c r="C182" s="37"/>
      <c r="D182" s="14"/>
      <c r="E182" s="14"/>
      <c r="F182" s="14"/>
      <c r="G182" s="14"/>
      <c r="H182" s="15"/>
      <c r="I182" s="16"/>
    </row>
    <row r="183" spans="2:9" x14ac:dyDescent="0.35">
      <c r="B183" s="37"/>
      <c r="C183" s="37"/>
      <c r="D183" s="14"/>
      <c r="E183" s="14"/>
      <c r="F183" s="14"/>
      <c r="G183" s="14"/>
      <c r="H183" s="15"/>
      <c r="I183" s="16"/>
    </row>
    <row r="184" spans="2:9" x14ac:dyDescent="0.35">
      <c r="B184" s="37"/>
      <c r="C184" s="37"/>
      <c r="D184" s="14"/>
      <c r="E184" s="14"/>
      <c r="F184" s="14"/>
      <c r="G184" s="14"/>
      <c r="H184" s="15"/>
      <c r="I184" s="16"/>
    </row>
    <row r="185" spans="2:9" x14ac:dyDescent="0.35">
      <c r="B185" s="37"/>
      <c r="C185" s="37"/>
      <c r="D185" s="14"/>
      <c r="E185" s="14"/>
      <c r="F185" s="14"/>
      <c r="G185" s="14"/>
      <c r="H185" s="15"/>
      <c r="I185" s="16"/>
    </row>
    <row r="186" spans="2:9" x14ac:dyDescent="0.35">
      <c r="B186" s="37"/>
      <c r="C186" s="37"/>
      <c r="D186" s="14"/>
      <c r="E186" s="14"/>
      <c r="F186" s="14"/>
      <c r="G186" s="14"/>
      <c r="H186" s="15"/>
      <c r="I186" s="16"/>
    </row>
    <row r="187" spans="2:9" ht="14.4" customHeight="1" outlineLevel="1" x14ac:dyDescent="0.35">
      <c r="B187" s="37"/>
      <c r="C187" s="37"/>
      <c r="D187" s="14"/>
      <c r="E187" s="14"/>
      <c r="F187" s="14"/>
      <c r="G187" s="14"/>
      <c r="H187" s="15"/>
      <c r="I187" s="16"/>
    </row>
    <row r="188" spans="2:9" ht="14.4" customHeight="1" outlineLevel="1" x14ac:dyDescent="0.35">
      <c r="B188" s="37"/>
      <c r="C188" s="37"/>
      <c r="D188" s="14"/>
      <c r="E188" s="14"/>
      <c r="F188" s="14"/>
      <c r="G188" s="14"/>
      <c r="H188" s="15"/>
      <c r="I188" s="16"/>
    </row>
    <row r="189" spans="2:9" ht="14.4" customHeight="1" outlineLevel="1" x14ac:dyDescent="0.35">
      <c r="B189" s="37"/>
      <c r="C189" s="37"/>
      <c r="D189" s="14"/>
      <c r="E189" s="14"/>
      <c r="F189" s="14"/>
      <c r="G189" s="14"/>
      <c r="H189" s="15"/>
      <c r="I189" s="16"/>
    </row>
    <row r="190" spans="2:9" ht="14.4" customHeight="1" outlineLevel="1" x14ac:dyDescent="0.35">
      <c r="B190" s="37"/>
      <c r="C190" s="37"/>
      <c r="D190" s="14"/>
      <c r="E190" s="14"/>
      <c r="F190" s="14"/>
      <c r="G190" s="14"/>
      <c r="H190" s="15"/>
      <c r="I190" s="16"/>
    </row>
    <row r="191" spans="2:9" ht="14.4" customHeight="1" outlineLevel="1" x14ac:dyDescent="0.35">
      <c r="B191" s="37"/>
      <c r="C191" s="37"/>
      <c r="D191" s="14"/>
      <c r="E191" s="14"/>
      <c r="F191" s="14"/>
      <c r="G191" s="14"/>
      <c r="H191" s="15"/>
      <c r="I191" s="16"/>
    </row>
    <row r="192" spans="2:9" ht="14.4" customHeight="1" outlineLevel="1" x14ac:dyDescent="0.35">
      <c r="B192" s="37"/>
      <c r="C192" s="37"/>
      <c r="D192" s="14"/>
      <c r="E192" s="14"/>
      <c r="F192" s="14"/>
      <c r="G192" s="14"/>
      <c r="H192" s="15"/>
      <c r="I192" s="16"/>
    </row>
    <row r="193" spans="2:9" ht="14.4" customHeight="1" outlineLevel="1" x14ac:dyDescent="0.35">
      <c r="B193" s="37"/>
      <c r="C193" s="37"/>
      <c r="D193" s="14"/>
      <c r="E193" s="14"/>
      <c r="F193" s="14"/>
      <c r="G193" s="14"/>
      <c r="H193" s="15"/>
      <c r="I193" s="16"/>
    </row>
    <row r="194" spans="2:9" ht="14.4" customHeight="1" outlineLevel="1" x14ac:dyDescent="0.35">
      <c r="B194" s="37"/>
      <c r="C194" s="37"/>
      <c r="D194" s="14"/>
      <c r="E194" s="14"/>
      <c r="F194" s="14"/>
      <c r="G194" s="14"/>
      <c r="H194" s="15"/>
      <c r="I194" s="16"/>
    </row>
    <row r="195" spans="2:9" ht="14.4" customHeight="1" outlineLevel="1" x14ac:dyDescent="0.35">
      <c r="B195" s="37"/>
      <c r="C195" s="37"/>
      <c r="D195" s="14"/>
      <c r="E195" s="14"/>
      <c r="F195" s="14"/>
      <c r="G195" s="14"/>
      <c r="H195" s="15"/>
      <c r="I195" s="16"/>
    </row>
    <row r="196" spans="2:9" ht="14.4" customHeight="1" outlineLevel="1" x14ac:dyDescent="0.35">
      <c r="B196" s="37"/>
      <c r="C196" s="37"/>
      <c r="D196" s="14"/>
      <c r="E196" s="14"/>
      <c r="F196" s="14"/>
      <c r="G196" s="14"/>
      <c r="H196" s="15"/>
      <c r="I196" s="16"/>
    </row>
    <row r="197" spans="2:9" ht="14.4" customHeight="1" outlineLevel="1" x14ac:dyDescent="0.35">
      <c r="B197" s="37"/>
      <c r="C197" s="37"/>
      <c r="D197" s="14"/>
      <c r="E197" s="14"/>
      <c r="F197" s="14"/>
      <c r="G197" s="14"/>
      <c r="H197" s="15"/>
      <c r="I197" s="16"/>
    </row>
    <row r="198" spans="2:9" ht="14.4" customHeight="1" outlineLevel="1" x14ac:dyDescent="0.35">
      <c r="B198" s="37"/>
      <c r="C198" s="37"/>
      <c r="D198" s="14"/>
      <c r="E198" s="14"/>
      <c r="F198" s="14"/>
      <c r="G198" s="14"/>
      <c r="H198" s="15"/>
      <c r="I198" s="16"/>
    </row>
    <row r="199" spans="2:9" ht="14.4" customHeight="1" outlineLevel="1" x14ac:dyDescent="0.35">
      <c r="B199" s="37"/>
      <c r="C199" s="37"/>
      <c r="D199" s="14"/>
      <c r="E199" s="14"/>
      <c r="F199" s="14"/>
      <c r="G199" s="14"/>
      <c r="H199" s="15"/>
      <c r="I199" s="16"/>
    </row>
    <row r="200" spans="2:9" ht="14.4" customHeight="1" outlineLevel="1" x14ac:dyDescent="0.35">
      <c r="B200" s="37"/>
      <c r="C200" s="37"/>
      <c r="D200" s="14"/>
      <c r="E200" s="14"/>
      <c r="F200" s="14"/>
      <c r="G200" s="14"/>
      <c r="H200" s="15"/>
      <c r="I200" s="16"/>
    </row>
    <row r="201" spans="2:9" ht="14.4" customHeight="1" outlineLevel="1" x14ac:dyDescent="0.35">
      <c r="B201" s="37"/>
      <c r="C201" s="37"/>
      <c r="D201" s="14"/>
      <c r="E201" s="14"/>
      <c r="F201" s="14"/>
      <c r="G201" s="14"/>
      <c r="H201" s="15"/>
      <c r="I201" s="16"/>
    </row>
    <row r="202" spans="2:9" ht="14.4" customHeight="1" outlineLevel="1" x14ac:dyDescent="0.35">
      <c r="B202" s="37"/>
      <c r="C202" s="37"/>
      <c r="D202" s="14"/>
      <c r="E202" s="14"/>
      <c r="F202" s="14"/>
      <c r="G202" s="14"/>
      <c r="H202" s="15"/>
      <c r="I202" s="16"/>
    </row>
    <row r="203" spans="2:9" ht="14.4" customHeight="1" outlineLevel="1" x14ac:dyDescent="0.35">
      <c r="B203" s="37"/>
      <c r="C203" s="37"/>
      <c r="D203" s="14"/>
      <c r="E203" s="14"/>
      <c r="F203" s="14"/>
      <c r="G203" s="14"/>
      <c r="H203" s="15"/>
      <c r="I203" s="16"/>
    </row>
    <row r="204" spans="2:9" ht="14.4" customHeight="1" outlineLevel="1" x14ac:dyDescent="0.35">
      <c r="B204" s="37"/>
      <c r="C204" s="37"/>
      <c r="D204" s="14"/>
      <c r="E204" s="14"/>
      <c r="F204" s="14"/>
      <c r="G204" s="14"/>
      <c r="H204" s="15"/>
      <c r="I204" s="16"/>
    </row>
    <row r="205" spans="2:9" ht="14.4" customHeight="1" outlineLevel="1" x14ac:dyDescent="0.35">
      <c r="B205" s="37"/>
      <c r="C205" s="37"/>
      <c r="D205" s="14"/>
      <c r="E205" s="14"/>
      <c r="F205" s="14"/>
      <c r="G205" s="14"/>
      <c r="H205" s="15"/>
      <c r="I205" s="16"/>
    </row>
    <row r="206" spans="2:9" ht="14.4" customHeight="1" outlineLevel="1" x14ac:dyDescent="0.35">
      <c r="B206" s="37"/>
      <c r="C206" s="37"/>
      <c r="D206" s="14"/>
      <c r="E206" s="14"/>
      <c r="F206" s="14"/>
      <c r="G206" s="14"/>
      <c r="H206" s="15"/>
      <c r="I206" s="16"/>
    </row>
    <row r="207" spans="2:9" ht="14.4" customHeight="1" outlineLevel="1" x14ac:dyDescent="0.35">
      <c r="B207" s="37"/>
      <c r="C207" s="37"/>
      <c r="D207" s="14"/>
      <c r="E207" s="14"/>
      <c r="F207" s="14"/>
      <c r="G207" s="14"/>
      <c r="H207" s="15"/>
      <c r="I207" s="16"/>
    </row>
    <row r="208" spans="2:9" ht="14.4" customHeight="1" outlineLevel="1" x14ac:dyDescent="0.35">
      <c r="B208" s="37"/>
      <c r="C208" s="37"/>
      <c r="D208" s="14"/>
      <c r="E208" s="14"/>
      <c r="F208" s="14"/>
      <c r="G208" s="14"/>
      <c r="H208" s="15"/>
      <c r="I208" s="16"/>
    </row>
    <row r="209" spans="2:9" ht="14.4" customHeight="1" outlineLevel="1" x14ac:dyDescent="0.35">
      <c r="B209" s="37"/>
      <c r="C209" s="37"/>
      <c r="D209" s="14"/>
      <c r="E209" s="14"/>
      <c r="F209" s="14"/>
      <c r="G209" s="14"/>
      <c r="H209" s="15"/>
      <c r="I209" s="16"/>
    </row>
    <row r="210" spans="2:9" ht="14.4" customHeight="1" outlineLevel="1" x14ac:dyDescent="0.35">
      <c r="B210" s="37"/>
      <c r="C210" s="37"/>
      <c r="D210" s="14"/>
      <c r="E210" s="14"/>
      <c r="F210" s="14"/>
      <c r="G210" s="14"/>
      <c r="H210" s="15"/>
      <c r="I210" s="16"/>
    </row>
    <row r="211" spans="2:9" ht="14.4" customHeight="1" outlineLevel="1" x14ac:dyDescent="0.35">
      <c r="B211" s="37"/>
      <c r="C211" s="37"/>
      <c r="D211" s="14"/>
      <c r="E211" s="14"/>
      <c r="F211" s="14"/>
      <c r="G211" s="14"/>
      <c r="H211" s="15"/>
      <c r="I211" s="16"/>
    </row>
    <row r="212" spans="2:9" ht="14.4" customHeight="1" outlineLevel="1" x14ac:dyDescent="0.35">
      <c r="B212" s="37"/>
      <c r="C212" s="37"/>
      <c r="D212" s="14"/>
      <c r="E212" s="14"/>
      <c r="F212" s="14"/>
      <c r="G212" s="14"/>
      <c r="H212" s="15"/>
      <c r="I212" s="16"/>
    </row>
    <row r="213" spans="2:9" ht="14.4" customHeight="1" outlineLevel="1" x14ac:dyDescent="0.35">
      <c r="B213" s="37"/>
      <c r="C213" s="37"/>
      <c r="D213" s="14"/>
      <c r="E213" s="14"/>
      <c r="F213" s="14"/>
      <c r="G213" s="14"/>
      <c r="H213" s="15"/>
      <c r="I213" s="16"/>
    </row>
    <row r="214" spans="2:9" ht="14.4" customHeight="1" outlineLevel="1" x14ac:dyDescent="0.35">
      <c r="B214" s="37"/>
      <c r="C214" s="37"/>
      <c r="D214" s="14"/>
      <c r="E214" s="14"/>
      <c r="F214" s="14"/>
      <c r="G214" s="14"/>
      <c r="H214" s="15"/>
      <c r="I214" s="16"/>
    </row>
    <row r="215" spans="2:9" ht="14.4" customHeight="1" outlineLevel="1" x14ac:dyDescent="0.35">
      <c r="B215" s="37"/>
      <c r="C215" s="37"/>
      <c r="D215" s="14"/>
      <c r="E215" s="14"/>
      <c r="F215" s="14"/>
      <c r="G215" s="14"/>
      <c r="H215" s="15"/>
      <c r="I215" s="16"/>
    </row>
    <row r="216" spans="2:9" ht="14.4" customHeight="1" outlineLevel="1" x14ac:dyDescent="0.35">
      <c r="B216" s="37"/>
      <c r="C216" s="37"/>
      <c r="D216" s="14"/>
      <c r="E216" s="14"/>
      <c r="F216" s="14"/>
      <c r="G216" s="14"/>
      <c r="H216" s="15"/>
      <c r="I216" s="16"/>
    </row>
    <row r="217" spans="2:9" ht="14.4" customHeight="1" outlineLevel="1" x14ac:dyDescent="0.35">
      <c r="B217" s="37"/>
      <c r="C217" s="37"/>
      <c r="D217" s="14"/>
      <c r="E217" s="14"/>
      <c r="F217" s="14"/>
      <c r="G217" s="14"/>
      <c r="H217" s="15"/>
      <c r="I217" s="16"/>
    </row>
    <row r="218" spans="2:9" ht="14.4" customHeight="1" outlineLevel="1" x14ac:dyDescent="0.35">
      <c r="B218" s="37"/>
      <c r="C218" s="37"/>
      <c r="D218" s="14"/>
      <c r="E218" s="14"/>
      <c r="F218" s="14"/>
      <c r="G218" s="14"/>
      <c r="H218" s="15"/>
      <c r="I218" s="16"/>
    </row>
    <row r="219" spans="2:9" ht="14.4" customHeight="1" outlineLevel="1" x14ac:dyDescent="0.35">
      <c r="B219" s="37"/>
      <c r="C219" s="37"/>
      <c r="D219" s="14"/>
      <c r="E219" s="14"/>
      <c r="F219" s="14"/>
      <c r="G219" s="14"/>
      <c r="H219" s="15"/>
      <c r="I219" s="16"/>
    </row>
    <row r="220" spans="2:9" ht="14.4" customHeight="1" outlineLevel="1" x14ac:dyDescent="0.35">
      <c r="B220" s="37"/>
      <c r="C220" s="37"/>
      <c r="D220" s="14"/>
      <c r="E220" s="14"/>
      <c r="F220" s="14"/>
      <c r="G220" s="14"/>
      <c r="H220" s="15"/>
      <c r="I220" s="16"/>
    </row>
    <row r="221" spans="2:9" ht="14.4" customHeight="1" outlineLevel="1" x14ac:dyDescent="0.35">
      <c r="B221" s="37"/>
      <c r="C221" s="37"/>
      <c r="D221" s="14"/>
      <c r="E221" s="14"/>
      <c r="F221" s="14"/>
      <c r="G221" s="14"/>
      <c r="H221" s="15"/>
      <c r="I221" s="16"/>
    </row>
    <row r="222" spans="2:9" ht="14.4" customHeight="1" outlineLevel="1" x14ac:dyDescent="0.35">
      <c r="B222" s="37"/>
      <c r="C222" s="37"/>
      <c r="D222" s="14"/>
      <c r="E222" s="14"/>
      <c r="F222" s="14"/>
      <c r="G222" s="14"/>
      <c r="H222" s="15"/>
      <c r="I222" s="16"/>
    </row>
    <row r="223" spans="2:9" ht="14.4" customHeight="1" outlineLevel="1" x14ac:dyDescent="0.35">
      <c r="B223" s="37"/>
      <c r="C223" s="37"/>
      <c r="D223" s="14"/>
      <c r="E223" s="14"/>
      <c r="F223" s="14"/>
      <c r="G223" s="14"/>
      <c r="H223" s="15"/>
      <c r="I223" s="16"/>
    </row>
    <row r="224" spans="2:9" ht="14.4" customHeight="1" outlineLevel="1" x14ac:dyDescent="0.35">
      <c r="B224" s="37"/>
      <c r="C224" s="37"/>
      <c r="D224" s="14"/>
      <c r="E224" s="14"/>
      <c r="F224" s="14"/>
      <c r="G224" s="14"/>
      <c r="H224" s="15"/>
      <c r="I224" s="16"/>
    </row>
    <row r="225" spans="2:9" ht="14.4" customHeight="1" outlineLevel="1" x14ac:dyDescent="0.35">
      <c r="B225" s="37"/>
      <c r="C225" s="37"/>
      <c r="D225" s="14"/>
      <c r="E225" s="14"/>
      <c r="F225" s="14"/>
      <c r="G225" s="14"/>
      <c r="H225" s="15"/>
      <c r="I225" s="16"/>
    </row>
    <row r="226" spans="2:9" ht="14.4" customHeight="1" outlineLevel="1" x14ac:dyDescent="0.35">
      <c r="B226" s="37"/>
      <c r="C226" s="37"/>
      <c r="D226" s="14"/>
      <c r="E226" s="14"/>
      <c r="F226" s="14"/>
      <c r="G226" s="14"/>
      <c r="H226" s="15"/>
      <c r="I226" s="16"/>
    </row>
    <row r="227" spans="2:9" x14ac:dyDescent="0.35">
      <c r="B227" s="29" t="s">
        <v>272</v>
      </c>
      <c r="C227" s="37"/>
      <c r="D227" s="14"/>
      <c r="E227" s="14"/>
      <c r="F227" s="14"/>
      <c r="G227" s="14"/>
      <c r="H227" s="15"/>
      <c r="I227" s="16"/>
    </row>
    <row r="228" spans="2:9" x14ac:dyDescent="0.35">
      <c r="B228" s="37"/>
      <c r="C228" s="37"/>
      <c r="D228" s="14"/>
      <c r="E228" s="14"/>
      <c r="F228" s="14"/>
      <c r="G228" s="14"/>
      <c r="H228" s="15"/>
      <c r="I228" s="16"/>
    </row>
    <row r="229" spans="2:9" x14ac:dyDescent="0.35">
      <c r="B229" s="37"/>
      <c r="C229" s="37"/>
      <c r="D229" s="14"/>
      <c r="E229" s="14"/>
      <c r="F229" s="14"/>
      <c r="G229" s="14"/>
      <c r="H229" s="15"/>
      <c r="I229" s="16"/>
    </row>
    <row r="230" spans="2:9" x14ac:dyDescent="0.35">
      <c r="B230" s="37"/>
      <c r="C230" s="37"/>
      <c r="D230" s="14"/>
      <c r="E230" s="14"/>
      <c r="F230" s="14"/>
      <c r="G230" s="14"/>
      <c r="H230" s="15"/>
      <c r="I230" s="16"/>
    </row>
    <row r="231" spans="2:9" x14ac:dyDescent="0.35">
      <c r="B231" s="37"/>
      <c r="C231" s="37"/>
      <c r="D231" s="14"/>
      <c r="E231" s="14"/>
      <c r="F231" s="14"/>
      <c r="G231" s="14"/>
      <c r="H231" s="15"/>
      <c r="I231" s="16"/>
    </row>
    <row r="232" spans="2:9" x14ac:dyDescent="0.35">
      <c r="B232" s="37"/>
      <c r="C232" s="37"/>
      <c r="D232" s="14"/>
      <c r="E232" s="14"/>
      <c r="F232" s="14"/>
      <c r="G232" s="14"/>
      <c r="H232" s="15"/>
      <c r="I232" s="16"/>
    </row>
    <row r="233" spans="2:9" x14ac:dyDescent="0.35">
      <c r="B233" s="37"/>
      <c r="C233" s="37"/>
      <c r="D233" s="14"/>
      <c r="E233" s="14"/>
      <c r="F233" s="14"/>
      <c r="G233" s="14"/>
      <c r="H233" s="15"/>
      <c r="I233" s="16"/>
    </row>
    <row r="234" spans="2:9" x14ac:dyDescent="0.35">
      <c r="B234" s="37"/>
      <c r="C234" s="37"/>
      <c r="D234" s="14"/>
      <c r="E234" s="14"/>
      <c r="F234" s="14"/>
      <c r="G234" s="14"/>
      <c r="H234" s="15"/>
      <c r="I234" s="16"/>
    </row>
    <row r="235" spans="2:9" x14ac:dyDescent="0.35">
      <c r="B235" s="37"/>
      <c r="C235" s="37"/>
      <c r="D235" s="14"/>
      <c r="E235" s="14"/>
      <c r="F235" s="14"/>
      <c r="G235" s="14"/>
      <c r="H235" s="15"/>
      <c r="I235" s="16"/>
    </row>
    <row r="236" spans="2:9" x14ac:dyDescent="0.35">
      <c r="B236" s="38"/>
      <c r="C236" s="37"/>
      <c r="D236" s="14"/>
      <c r="E236" s="14"/>
      <c r="F236" s="14"/>
      <c r="G236" s="14"/>
      <c r="H236" s="15"/>
      <c r="I236" s="16"/>
    </row>
    <row r="237" spans="2:9" ht="14.4" customHeight="1" outlineLevel="1" x14ac:dyDescent="0.35">
      <c r="B237" s="37"/>
      <c r="C237" s="37"/>
      <c r="D237" s="14"/>
      <c r="E237" s="14"/>
      <c r="F237" s="14"/>
      <c r="G237" s="14"/>
      <c r="H237" s="15"/>
      <c r="I237" s="16"/>
    </row>
    <row r="238" spans="2:9" ht="14.4" customHeight="1" outlineLevel="1" x14ac:dyDescent="0.35">
      <c r="B238" s="37"/>
      <c r="C238" s="37"/>
      <c r="D238" s="14"/>
      <c r="E238" s="14"/>
      <c r="F238" s="14"/>
      <c r="G238" s="14"/>
      <c r="H238" s="15"/>
      <c r="I238" s="16"/>
    </row>
    <row r="239" spans="2:9" ht="14.4" customHeight="1" outlineLevel="1" x14ac:dyDescent="0.35">
      <c r="B239" s="37"/>
      <c r="C239" s="37"/>
      <c r="D239" s="14"/>
      <c r="E239" s="14"/>
      <c r="F239" s="14"/>
      <c r="G239" s="14"/>
      <c r="H239" s="15"/>
      <c r="I239" s="16"/>
    </row>
    <row r="240" spans="2:9" ht="14.4" customHeight="1" outlineLevel="1" x14ac:dyDescent="0.35">
      <c r="B240" s="37"/>
      <c r="C240" s="37"/>
      <c r="D240" s="14"/>
      <c r="E240" s="14"/>
      <c r="F240" s="14"/>
      <c r="G240" s="14"/>
      <c r="H240" s="15"/>
      <c r="I240" s="16"/>
    </row>
    <row r="241" spans="2:9" ht="14.4" customHeight="1" outlineLevel="1" x14ac:dyDescent="0.35">
      <c r="B241" s="37"/>
      <c r="C241" s="37"/>
      <c r="D241" s="14"/>
      <c r="E241" s="14"/>
      <c r="F241" s="14"/>
      <c r="G241" s="14"/>
      <c r="H241" s="15"/>
      <c r="I241" s="16"/>
    </row>
    <row r="242" spans="2:9" ht="14.4" customHeight="1" outlineLevel="1" x14ac:dyDescent="0.35">
      <c r="B242" s="37"/>
      <c r="C242" s="37"/>
      <c r="D242" s="14"/>
      <c r="E242" s="14"/>
      <c r="F242" s="14"/>
      <c r="G242" s="14"/>
      <c r="H242" s="15"/>
      <c r="I242" s="16"/>
    </row>
    <row r="243" spans="2:9" ht="14.4" customHeight="1" outlineLevel="1" x14ac:dyDescent="0.35">
      <c r="B243" s="37"/>
      <c r="C243" s="37"/>
      <c r="D243" s="14"/>
      <c r="E243" s="14"/>
      <c r="F243" s="14"/>
      <c r="G243" s="14"/>
      <c r="H243" s="15"/>
      <c r="I243" s="16"/>
    </row>
    <row r="244" spans="2:9" ht="14.4" customHeight="1" outlineLevel="1" x14ac:dyDescent="0.35">
      <c r="B244" s="37"/>
      <c r="C244" s="37"/>
      <c r="D244" s="14"/>
      <c r="E244" s="14"/>
      <c r="F244" s="14"/>
      <c r="G244" s="14"/>
      <c r="H244" s="15"/>
      <c r="I244" s="16"/>
    </row>
    <row r="245" spans="2:9" ht="14.4" customHeight="1" outlineLevel="1" x14ac:dyDescent="0.35">
      <c r="B245" s="37"/>
      <c r="C245" s="37"/>
      <c r="D245" s="14"/>
      <c r="E245" s="14"/>
      <c r="F245" s="14"/>
      <c r="G245" s="14"/>
      <c r="H245" s="15"/>
      <c r="I245" s="16"/>
    </row>
    <row r="246" spans="2:9" ht="14.4" customHeight="1" outlineLevel="1" x14ac:dyDescent="0.35">
      <c r="B246" s="37"/>
      <c r="C246" s="37"/>
      <c r="D246" s="14"/>
      <c r="E246" s="14"/>
      <c r="F246" s="14"/>
      <c r="G246" s="14"/>
      <c r="H246" s="15"/>
      <c r="I246" s="16"/>
    </row>
    <row r="247" spans="2:9" ht="14.4" customHeight="1" outlineLevel="1" x14ac:dyDescent="0.35">
      <c r="B247" s="37"/>
      <c r="C247" s="37"/>
      <c r="D247" s="14"/>
      <c r="E247" s="14"/>
      <c r="F247" s="14"/>
      <c r="G247" s="14"/>
      <c r="H247" s="15"/>
      <c r="I247" s="16"/>
    </row>
    <row r="248" spans="2:9" ht="14.4" customHeight="1" outlineLevel="1" x14ac:dyDescent="0.35">
      <c r="B248" s="37"/>
      <c r="C248" s="37"/>
      <c r="D248" s="14"/>
      <c r="E248" s="14"/>
      <c r="F248" s="14"/>
      <c r="G248" s="14"/>
      <c r="H248" s="15"/>
      <c r="I248" s="16"/>
    </row>
    <row r="249" spans="2:9" ht="14.4" customHeight="1" outlineLevel="1" x14ac:dyDescent="0.35">
      <c r="B249" s="37"/>
      <c r="C249" s="37"/>
      <c r="D249" s="14"/>
      <c r="E249" s="14"/>
      <c r="F249" s="14"/>
      <c r="G249" s="14"/>
      <c r="H249" s="15"/>
      <c r="I249" s="16"/>
    </row>
    <row r="250" spans="2:9" ht="14.4" customHeight="1" outlineLevel="1" x14ac:dyDescent="0.35">
      <c r="B250" s="37"/>
      <c r="C250" s="37"/>
      <c r="D250" s="14"/>
      <c r="E250" s="14"/>
      <c r="F250" s="14"/>
      <c r="G250" s="14"/>
      <c r="H250" s="15"/>
      <c r="I250" s="16"/>
    </row>
    <row r="251" spans="2:9" ht="14.4" customHeight="1" outlineLevel="1" x14ac:dyDescent="0.35">
      <c r="B251" s="37"/>
      <c r="C251" s="37"/>
      <c r="D251" s="14"/>
      <c r="E251" s="14"/>
      <c r="F251" s="14"/>
      <c r="G251" s="14"/>
      <c r="H251" s="15"/>
      <c r="I251" s="16"/>
    </row>
    <row r="252" spans="2:9" ht="14.4" customHeight="1" outlineLevel="1" x14ac:dyDescent="0.35">
      <c r="B252" s="37"/>
      <c r="C252" s="37"/>
      <c r="D252" s="14"/>
      <c r="E252" s="14"/>
      <c r="F252" s="14"/>
      <c r="G252" s="14"/>
      <c r="H252" s="15"/>
      <c r="I252" s="16"/>
    </row>
    <row r="253" spans="2:9" ht="14.4" customHeight="1" outlineLevel="1" x14ac:dyDescent="0.35">
      <c r="B253" s="37"/>
      <c r="C253" s="37"/>
      <c r="D253" s="14"/>
      <c r="E253" s="14"/>
      <c r="F253" s="14"/>
      <c r="G253" s="14"/>
      <c r="H253" s="15"/>
      <c r="I253" s="16"/>
    </row>
    <row r="254" spans="2:9" ht="14.4" customHeight="1" outlineLevel="1" x14ac:dyDescent="0.35">
      <c r="B254" s="37"/>
      <c r="C254" s="37"/>
      <c r="D254" s="14"/>
      <c r="E254" s="14"/>
      <c r="F254" s="14"/>
      <c r="G254" s="14"/>
      <c r="H254" s="15"/>
      <c r="I254" s="16"/>
    </row>
    <row r="255" spans="2:9" ht="14.4" customHeight="1" outlineLevel="1" x14ac:dyDescent="0.35">
      <c r="B255" s="37"/>
      <c r="C255" s="37"/>
      <c r="D255" s="14"/>
      <c r="E255" s="14"/>
      <c r="F255" s="14"/>
      <c r="G255" s="14"/>
      <c r="H255" s="15"/>
      <c r="I255" s="16"/>
    </row>
    <row r="256" spans="2:9" ht="14.4" customHeight="1" outlineLevel="1" x14ac:dyDescent="0.35">
      <c r="B256" s="37"/>
      <c r="C256" s="37"/>
      <c r="D256" s="14"/>
      <c r="E256" s="14"/>
      <c r="F256" s="14"/>
      <c r="G256" s="14"/>
      <c r="H256" s="15"/>
      <c r="I256" s="16"/>
    </row>
    <row r="257" spans="2:9" ht="14.4" customHeight="1" outlineLevel="1" x14ac:dyDescent="0.35">
      <c r="B257" s="37"/>
      <c r="C257" s="37"/>
      <c r="D257" s="14"/>
      <c r="E257" s="14"/>
      <c r="F257" s="14"/>
      <c r="G257" s="14"/>
      <c r="H257" s="15"/>
      <c r="I257" s="16"/>
    </row>
    <row r="258" spans="2:9" ht="14.4" customHeight="1" outlineLevel="1" x14ac:dyDescent="0.35">
      <c r="B258" s="37"/>
      <c r="C258" s="37"/>
      <c r="D258" s="14"/>
      <c r="E258" s="14"/>
      <c r="F258" s="14"/>
      <c r="G258" s="14"/>
      <c r="H258" s="15"/>
      <c r="I258" s="16"/>
    </row>
    <row r="259" spans="2:9" ht="14.4" customHeight="1" outlineLevel="1" x14ac:dyDescent="0.35">
      <c r="B259" s="37"/>
      <c r="C259" s="37"/>
      <c r="D259" s="14"/>
      <c r="E259" s="14"/>
      <c r="F259" s="14"/>
      <c r="G259" s="14"/>
      <c r="H259" s="15"/>
      <c r="I259" s="16"/>
    </row>
    <row r="260" spans="2:9" ht="14.4" customHeight="1" outlineLevel="1" x14ac:dyDescent="0.35">
      <c r="B260" s="37"/>
      <c r="C260" s="37"/>
      <c r="D260" s="14"/>
      <c r="E260" s="14"/>
      <c r="F260" s="14"/>
      <c r="G260" s="14"/>
      <c r="H260" s="15"/>
      <c r="I260" s="16"/>
    </row>
    <row r="261" spans="2:9" ht="14.4" customHeight="1" outlineLevel="1" x14ac:dyDescent="0.35">
      <c r="B261" s="37"/>
      <c r="C261" s="37"/>
      <c r="D261" s="14"/>
      <c r="E261" s="14"/>
      <c r="F261" s="14"/>
      <c r="G261" s="14"/>
      <c r="H261" s="15"/>
      <c r="I261" s="16"/>
    </row>
    <row r="262" spans="2:9" ht="14.4" customHeight="1" outlineLevel="1" x14ac:dyDescent="0.35">
      <c r="B262" s="37"/>
      <c r="C262" s="37"/>
      <c r="D262" s="14"/>
      <c r="E262" s="14"/>
      <c r="F262" s="14"/>
      <c r="G262" s="14"/>
      <c r="H262" s="15"/>
      <c r="I262" s="16"/>
    </row>
    <row r="263" spans="2:9" ht="14.4" customHeight="1" outlineLevel="1" x14ac:dyDescent="0.35">
      <c r="B263" s="37"/>
      <c r="C263" s="37"/>
      <c r="D263" s="14"/>
      <c r="E263" s="14"/>
      <c r="F263" s="14"/>
      <c r="G263" s="14"/>
      <c r="H263" s="15"/>
      <c r="I263" s="16"/>
    </row>
    <row r="264" spans="2:9" ht="14.4" customHeight="1" outlineLevel="1" x14ac:dyDescent="0.35">
      <c r="B264" s="37"/>
      <c r="C264" s="37"/>
      <c r="D264" s="14"/>
      <c r="E264" s="14"/>
      <c r="F264" s="14"/>
      <c r="G264" s="14"/>
      <c r="H264" s="15"/>
      <c r="I264" s="16"/>
    </row>
    <row r="265" spans="2:9" ht="14.4" customHeight="1" outlineLevel="1" x14ac:dyDescent="0.35">
      <c r="B265" s="37"/>
      <c r="C265" s="37"/>
      <c r="D265" s="14"/>
      <c r="E265" s="14"/>
      <c r="F265" s="14"/>
      <c r="G265" s="14"/>
      <c r="H265" s="15"/>
      <c r="I265" s="16"/>
    </row>
    <row r="266" spans="2:9" ht="14.4" customHeight="1" outlineLevel="1" x14ac:dyDescent="0.35">
      <c r="B266" s="37"/>
      <c r="C266" s="37"/>
      <c r="D266" s="14"/>
      <c r="E266" s="14"/>
      <c r="F266" s="14"/>
      <c r="G266" s="14"/>
      <c r="H266" s="15"/>
      <c r="I266" s="16"/>
    </row>
    <row r="267" spans="2:9" ht="14.4" customHeight="1" outlineLevel="1" x14ac:dyDescent="0.35">
      <c r="B267" s="37"/>
      <c r="C267" s="37"/>
      <c r="D267" s="14"/>
      <c r="E267" s="14"/>
      <c r="F267" s="14"/>
      <c r="G267" s="14"/>
      <c r="H267" s="15"/>
      <c r="I267" s="16"/>
    </row>
    <row r="268" spans="2:9" ht="14.4" customHeight="1" outlineLevel="1" x14ac:dyDescent="0.35">
      <c r="B268" s="37"/>
      <c r="C268" s="37"/>
      <c r="D268" s="14"/>
      <c r="E268" s="14"/>
      <c r="F268" s="14"/>
      <c r="G268" s="14"/>
      <c r="H268" s="15"/>
      <c r="I268" s="16"/>
    </row>
    <row r="269" spans="2:9" ht="14.4" customHeight="1" outlineLevel="1" x14ac:dyDescent="0.35">
      <c r="B269" s="37"/>
      <c r="C269" s="37"/>
      <c r="D269" s="14"/>
      <c r="E269" s="14"/>
      <c r="F269" s="14"/>
      <c r="G269" s="14"/>
      <c r="H269" s="15"/>
      <c r="I269" s="16"/>
    </row>
    <row r="270" spans="2:9" ht="14.4" customHeight="1" outlineLevel="1" x14ac:dyDescent="0.35">
      <c r="B270" s="37"/>
      <c r="C270" s="37"/>
      <c r="D270" s="14"/>
      <c r="E270" s="14"/>
      <c r="F270" s="14"/>
      <c r="G270" s="14"/>
      <c r="H270" s="15"/>
      <c r="I270" s="16"/>
    </row>
    <row r="271" spans="2:9" ht="14.4" customHeight="1" outlineLevel="1" x14ac:dyDescent="0.35">
      <c r="B271" s="37"/>
      <c r="C271" s="37"/>
      <c r="D271" s="14"/>
      <c r="E271" s="14"/>
      <c r="F271" s="14"/>
      <c r="G271" s="14"/>
      <c r="H271" s="15"/>
      <c r="I271" s="16"/>
    </row>
    <row r="272" spans="2:9" ht="14.4" customHeight="1" outlineLevel="1" x14ac:dyDescent="0.35">
      <c r="B272" s="37"/>
      <c r="C272" s="37"/>
      <c r="D272" s="14"/>
      <c r="E272" s="14"/>
      <c r="F272" s="14"/>
      <c r="G272" s="14"/>
      <c r="H272" s="15"/>
      <c r="I272" s="16"/>
    </row>
    <row r="273" spans="2:9" ht="14.4" customHeight="1" outlineLevel="1" x14ac:dyDescent="0.35">
      <c r="B273" s="37"/>
      <c r="C273" s="37"/>
      <c r="D273" s="14"/>
      <c r="E273" s="14"/>
      <c r="F273" s="14"/>
      <c r="G273" s="14"/>
      <c r="H273" s="15"/>
      <c r="I273" s="16"/>
    </row>
    <row r="274" spans="2:9" ht="14.4" customHeight="1" outlineLevel="1" x14ac:dyDescent="0.35">
      <c r="B274" s="37"/>
      <c r="C274" s="37"/>
      <c r="D274" s="14"/>
      <c r="E274" s="14"/>
      <c r="F274" s="14"/>
      <c r="G274" s="14"/>
      <c r="H274" s="15"/>
      <c r="I274" s="16"/>
    </row>
    <row r="275" spans="2:9" ht="14.4" customHeight="1" outlineLevel="1" x14ac:dyDescent="0.35">
      <c r="B275" s="37"/>
      <c r="C275" s="37"/>
      <c r="D275" s="14"/>
      <c r="E275" s="14"/>
      <c r="F275" s="14"/>
      <c r="G275" s="14"/>
      <c r="H275" s="15"/>
      <c r="I275" s="16"/>
    </row>
    <row r="276" spans="2:9" ht="14.4" customHeight="1" outlineLevel="1" x14ac:dyDescent="0.35">
      <c r="B276" s="38"/>
      <c r="C276" s="43"/>
      <c r="D276" s="14"/>
      <c r="E276" s="14"/>
      <c r="F276" s="14"/>
      <c r="G276" s="14"/>
      <c r="H276" s="15"/>
      <c r="I276" s="16"/>
    </row>
  </sheetData>
  <sortState xmlns:xlrd2="http://schemas.microsoft.com/office/spreadsheetml/2017/richdata2" ref="L5:L72">
    <sortCondition ref="L4:L72"/>
  </sortState>
  <conditionalFormatting sqref="L5:L72">
    <cfRule type="duplicateValues" dxfId="0" priority="1"/>
  </conditionalFormatting>
  <pageMargins left="0.25" right="0.25" top="0.75" bottom="0.75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D222D7C49F4347A226357B3BAC929E" ma:contentTypeVersion="13" ma:contentTypeDescription="Creare un nuovo documento." ma:contentTypeScope="" ma:versionID="fd4e0b5362402eaddf5a8ba90be2d22a">
  <xsd:schema xmlns:xsd="http://www.w3.org/2001/XMLSchema" xmlns:xs="http://www.w3.org/2001/XMLSchema" xmlns:p="http://schemas.microsoft.com/office/2006/metadata/properties" xmlns:ns2="c92722d8-094a-4e76-b17c-49dff64abdad" xmlns:ns3="dbf1d722-60d9-4aa2-b5a9-dcae7e8ec144" targetNamespace="http://schemas.microsoft.com/office/2006/metadata/properties" ma:root="true" ma:fieldsID="d333de4022534c7d8b2fdb7f7390db00" ns2:_="" ns3:_="">
    <xsd:import namespace="c92722d8-094a-4e76-b17c-49dff64abdad"/>
    <xsd:import namespace="dbf1d722-60d9-4aa2-b5a9-dcae7e8ec1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2722d8-094a-4e76-b17c-49dff64abd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40f9b30-6df4-48c0-98aa-787254b32504}" ma:internalName="TaxCatchAll" ma:showField="CatchAllData" ma:web="c92722d8-094a-4e76-b17c-49dff64abd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1d722-60d9-4aa2-b5a9-dcae7e8ec1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d46adffd-2c0a-4c21-8c19-ed86ae186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2722d8-094a-4e76-b17c-49dff64abdad" xsi:nil="true"/>
    <lcf76f155ced4ddcb4097134ff3c332f xmlns="dbf1d722-60d9-4aa2-b5a9-dcae7e8ec14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CF6BFF-4E28-434D-AAB1-2799E959D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2722d8-094a-4e76-b17c-49dff64abdad"/>
    <ds:schemaRef ds:uri="dbf1d722-60d9-4aa2-b5a9-dcae7e8ec1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C0F56-C74C-46B8-981D-E95298CC0E68}">
  <ds:schemaRefs>
    <ds:schemaRef ds:uri="http://schemas.openxmlformats.org/package/2006/metadata/core-properties"/>
    <ds:schemaRef ds:uri="http://schemas.microsoft.com/office/2006/metadata/properties"/>
    <ds:schemaRef ds:uri="06f1572e-71f8-426f-bb20-23e80a5792ce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c92722d8-094a-4e76-b17c-49dff64abdad"/>
    <ds:schemaRef ds:uri="dbf1d722-60d9-4aa2-b5a9-dcae7e8ec144"/>
  </ds:schemaRefs>
</ds:datastoreItem>
</file>

<file path=customXml/itemProps3.xml><?xml version="1.0" encoding="utf-8"?>
<ds:datastoreItem xmlns:ds="http://schemas.openxmlformats.org/officeDocument/2006/customXml" ds:itemID="{B10527AC-E1D7-4431-BB30-298BA54302E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ea03c14-1435-4ef5-bb92-af8fb4129243}" enabled="1" method="Privileged" siteId="{8c4b47b5-ea35-4370-817f-95066d4f846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4</vt:i4>
      </vt:variant>
    </vt:vector>
  </HeadingPairs>
  <TitlesOfParts>
    <vt:vector size="13" baseType="lpstr">
      <vt:lpstr>1. Istruzioni</vt:lpstr>
      <vt:lpstr>DATI GESTORE </vt:lpstr>
      <vt:lpstr>2. Questionario Gestore </vt:lpstr>
      <vt:lpstr>2.1 Questionario Gestore</vt:lpstr>
      <vt:lpstr>DATI FONDI</vt:lpstr>
      <vt:lpstr>3. Questionario Fondi</vt:lpstr>
      <vt:lpstr>4. Indicatori Fund Specific</vt:lpstr>
      <vt:lpstr>5. Domande Fund Specific</vt:lpstr>
      <vt:lpstr>3. Dati di portafoglio Fondo</vt:lpstr>
      <vt:lpstr>'1. Istruzioni'!Area_stampa</vt:lpstr>
      <vt:lpstr>'2. Questionario Gestore '!Area_stampa</vt:lpstr>
      <vt:lpstr>'5. Domande Fund Specific'!Area_stampa</vt:lpstr>
      <vt:lpstr>'1. Istruzioni'!Titoli_stampa</vt:lpstr>
    </vt:vector>
  </TitlesOfParts>
  <Manager/>
  <Company>KPMG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KPMG</dc:creator>
  <cp:keywords/>
  <dc:description/>
  <cp:lastModifiedBy>Chiara Giordano</cp:lastModifiedBy>
  <cp:revision/>
  <dcterms:created xsi:type="dcterms:W3CDTF">2020-05-18T10:54:08Z</dcterms:created>
  <dcterms:modified xsi:type="dcterms:W3CDTF">2026-04-21T08:59:51Z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a03c14-1435-4ef5-bb92-af8fb4129243_Enabled">
    <vt:lpwstr>true</vt:lpwstr>
  </property>
  <property fmtid="{D5CDD505-2E9C-101B-9397-08002B2CF9AE}" pid="3" name="MSIP_Label_dea03c14-1435-4ef5-bb92-af8fb4129243_SetDate">
    <vt:lpwstr>2022-03-31T08:07:12Z</vt:lpwstr>
  </property>
  <property fmtid="{D5CDD505-2E9C-101B-9397-08002B2CF9AE}" pid="4" name="MSIP_Label_dea03c14-1435-4ef5-bb92-af8fb4129243_Method">
    <vt:lpwstr>Privileged</vt:lpwstr>
  </property>
  <property fmtid="{D5CDD505-2E9C-101B-9397-08002B2CF9AE}" pid="5" name="MSIP_Label_dea03c14-1435-4ef5-bb92-af8fb4129243_Name">
    <vt:lpwstr>dea03c14-1435-4ef5-bb92-af8fb4129243</vt:lpwstr>
  </property>
  <property fmtid="{D5CDD505-2E9C-101B-9397-08002B2CF9AE}" pid="6" name="MSIP_Label_dea03c14-1435-4ef5-bb92-af8fb4129243_SiteId">
    <vt:lpwstr>8c4b47b5-ea35-4370-817f-95066d4f8467</vt:lpwstr>
  </property>
  <property fmtid="{D5CDD505-2E9C-101B-9397-08002B2CF9AE}" pid="7" name="MSIP_Label_dea03c14-1435-4ef5-bb92-af8fb4129243_ActionId">
    <vt:lpwstr>d92ef2ec-6c47-4e13-a7f6-7361903fa447</vt:lpwstr>
  </property>
  <property fmtid="{D5CDD505-2E9C-101B-9397-08002B2CF9AE}" pid="8" name="MSIP_Label_dea03c14-1435-4ef5-bb92-af8fb4129243_ContentBits">
    <vt:lpwstr>0</vt:lpwstr>
  </property>
  <property fmtid="{D5CDD505-2E9C-101B-9397-08002B2CF9AE}" pid="9" name="ContentTypeId">
    <vt:lpwstr>0x01010040D222D7C49F4347A226357B3BAC929E</vt:lpwstr>
  </property>
  <property fmtid="{D5CDD505-2E9C-101B-9397-08002B2CF9AE}" pid="10" name="MediaServiceImageTags">
    <vt:lpwstr/>
  </property>
  <property fmtid="{D5CDD505-2E9C-101B-9397-08002B2CF9AE}" pid="11" name="{A44787D4-0540-4523-9961-78E4036D8C6D}">
    <vt:lpwstr>{A90F1631-A116-49B9-A177-482DFB1751A1}</vt:lpwstr>
  </property>
</Properties>
</file>